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2023-2024\ПИТАНИЕ 2023\"/>
    </mc:Choice>
  </mc:AlternateContent>
  <xr:revisionPtr revIDLastSave="0" documentId="8_{F3744C0D-00CC-43BA-BB60-6B71DB765E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J509" i="1"/>
  <c r="F383" i="1"/>
  <c r="J467" i="1"/>
  <c r="I509" i="1"/>
  <c r="H551" i="1"/>
  <c r="F467" i="1"/>
  <c r="J551" i="1"/>
  <c r="I593" i="1"/>
  <c r="H593" i="1"/>
  <c r="G467" i="1"/>
  <c r="F509" i="1"/>
  <c r="J593" i="1"/>
  <c r="H467" i="1"/>
  <c r="G509" i="1"/>
  <c r="F551" i="1"/>
  <c r="I467" i="1"/>
  <c r="H509" i="1"/>
  <c r="G551" i="1"/>
  <c r="F593" i="1"/>
  <c r="H425" i="1"/>
  <c r="I425" i="1"/>
  <c r="F425" i="1"/>
  <c r="G425" i="1"/>
  <c r="J425" i="1"/>
  <c r="H383" i="1"/>
  <c r="I383" i="1"/>
  <c r="G383" i="1"/>
  <c r="J383" i="1"/>
  <c r="I341" i="1"/>
  <c r="H341" i="1"/>
  <c r="J341" i="1"/>
  <c r="G341" i="1"/>
  <c r="F341" i="1"/>
  <c r="H299" i="1"/>
  <c r="I299" i="1"/>
  <c r="J299" i="1"/>
  <c r="F299" i="1"/>
  <c r="G299" i="1"/>
  <c r="F257" i="1"/>
  <c r="I257" i="1"/>
  <c r="J257" i="1"/>
  <c r="G257" i="1"/>
  <c r="H257" i="1"/>
  <c r="F215" i="1"/>
  <c r="G215" i="1"/>
  <c r="J215" i="1"/>
  <c r="H215" i="1"/>
  <c r="I215" i="1"/>
  <c r="H173" i="1"/>
  <c r="F173" i="1"/>
  <c r="G173" i="1"/>
  <c r="I173" i="1"/>
  <c r="J173" i="1"/>
  <c r="H131" i="1"/>
  <c r="F131" i="1"/>
  <c r="G131" i="1"/>
  <c r="I131" i="1"/>
  <c r="J131" i="1"/>
  <c r="H89" i="1"/>
  <c r="I89" i="1"/>
  <c r="F89" i="1"/>
  <c r="G89" i="1"/>
  <c r="J89" i="1"/>
  <c r="J47" i="1"/>
  <c r="G47" i="1"/>
  <c r="I47" i="1"/>
  <c r="H47" i="1"/>
  <c r="F47" i="1"/>
  <c r="H594" i="1" l="1"/>
  <c r="G594" i="1"/>
  <c r="J594" i="1"/>
  <c r="I594" i="1"/>
  <c r="F594" i="1"/>
  <c r="L39" i="1"/>
  <c r="L46" i="1"/>
  <c r="L130" i="1"/>
  <c r="L340" i="1"/>
  <c r="L466" i="1"/>
  <c r="L291" i="1"/>
  <c r="L88" i="1"/>
  <c r="L269" i="1"/>
  <c r="L299" i="1"/>
  <c r="L459" i="1"/>
  <c r="L543" i="1"/>
  <c r="L368" i="1"/>
  <c r="L363" i="1"/>
  <c r="L494" i="1"/>
  <c r="L489" i="1"/>
  <c r="L592" i="1"/>
  <c r="L123" i="1"/>
  <c r="L382" i="1"/>
  <c r="L59" i="1"/>
  <c r="L89" i="1"/>
  <c r="L116" i="1"/>
  <c r="L111" i="1"/>
  <c r="L195" i="1"/>
  <c r="L200" i="1"/>
  <c r="L249" i="1"/>
  <c r="L479" i="1"/>
  <c r="L509" i="1"/>
  <c r="L214" i="1"/>
  <c r="L326" i="1"/>
  <c r="L321" i="1"/>
  <c r="L594" i="1"/>
  <c r="L47" i="1"/>
  <c r="L17" i="1"/>
  <c r="L550" i="1"/>
  <c r="L417" i="1"/>
  <c r="L375" i="1"/>
  <c r="L424" i="1"/>
  <c r="L284" i="1"/>
  <c r="L279" i="1"/>
  <c r="L227" i="1"/>
  <c r="L257" i="1"/>
  <c r="L81" i="1"/>
  <c r="L333" i="1"/>
  <c r="L207" i="1"/>
  <c r="L573" i="1"/>
  <c r="L578" i="1"/>
  <c r="L353" i="1"/>
  <c r="L383" i="1"/>
  <c r="L172" i="1"/>
  <c r="L256" i="1"/>
  <c r="L508" i="1"/>
  <c r="L165" i="1"/>
  <c r="L531" i="1"/>
  <c r="L536" i="1"/>
  <c r="L69" i="1"/>
  <c r="L74" i="1"/>
  <c r="L298" i="1"/>
  <c r="L215" i="1"/>
  <c r="L185" i="1"/>
  <c r="L585" i="1"/>
  <c r="L311" i="1"/>
  <c r="L341" i="1"/>
  <c r="L143" i="1"/>
  <c r="L173" i="1"/>
  <c r="L593" i="1"/>
  <c r="L563" i="1"/>
  <c r="L405" i="1"/>
  <c r="L410" i="1"/>
  <c r="L101" i="1"/>
  <c r="L131" i="1"/>
  <c r="L551" i="1"/>
  <c r="L521" i="1"/>
  <c r="L452" i="1"/>
  <c r="L447" i="1"/>
  <c r="L242" i="1"/>
  <c r="L237" i="1"/>
  <c r="L153" i="1"/>
  <c r="L158" i="1"/>
  <c r="L395" i="1"/>
  <c r="L425" i="1"/>
  <c r="L467" i="1"/>
  <c r="L437" i="1"/>
  <c r="L32" i="1"/>
  <c r="L27" i="1"/>
  <c r="L501" i="1"/>
</calcChain>
</file>

<file path=xl/sharedStrings.xml><?xml version="1.0" encoding="utf-8"?>
<sst xmlns="http://schemas.openxmlformats.org/spreadsheetml/2006/main" count="784" uniqueCount="150">
  <si>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</si>
  <si>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</si>
  <si>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</si>
  <si>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</si>
  <si>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</si>
  <si>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</si>
  <si>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</si>
  <si>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</si>
  <si>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</si>
  <si>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</si>
  <si>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</si>
  <si>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</si>
  <si>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</si>
  <si>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</si>
  <si>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</si>
  <si>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</si>
  <si>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</si>
  <si>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</si>
  <si>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</si>
  <si>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</si>
  <si>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</si>
  <si>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</si>
  <si>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</si>
  <si>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</si>
  <si>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</si>
  <si>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</si>
  <si>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</si>
  <si>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</si>
  <si>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</si>
  <si>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</si>
  <si>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</si>
  <si>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</si>
  <si>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</si>
  <si>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</si>
  <si>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</si>
  <si>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</si>
  <si>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</si>
  <si>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</si>
  <si>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</si>
  <si>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</si>
  <si>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</si>
  <si>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</si>
  <si>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</si>
  <si>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</si>
  <si>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</si>
  <si>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</si>
  <si>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сахаром</t>
  </si>
  <si>
    <t>Бутерброд со сливочным маслом и джемом</t>
  </si>
  <si>
    <t>Печенье</t>
  </si>
  <si>
    <t>Кисель из сока</t>
  </si>
  <si>
    <t>Фрукты</t>
  </si>
  <si>
    <t xml:space="preserve">Борщ с капустой и картофелем </t>
  </si>
  <si>
    <t>Птица тушеная с овощами</t>
  </si>
  <si>
    <t>Компот из сухофруктов</t>
  </si>
  <si>
    <t>Хлеб ржаной</t>
  </si>
  <si>
    <t>Сок в ассортименте</t>
  </si>
  <si>
    <t>Зразы рубленые с яйцом,соусом</t>
  </si>
  <si>
    <t>Каша гречневая рассыпчатая</t>
  </si>
  <si>
    <t>Какао с молоком</t>
  </si>
  <si>
    <t>Хлеб пшеничный</t>
  </si>
  <si>
    <t>Кефир</t>
  </si>
  <si>
    <t>5,8</t>
  </si>
  <si>
    <t>5,0</t>
  </si>
  <si>
    <t>8,0</t>
  </si>
  <si>
    <t>Запеканка творожная с йогуртом</t>
  </si>
  <si>
    <t>Какао с молоком сгущенным</t>
  </si>
  <si>
    <t>Масло сливочное</t>
  </si>
  <si>
    <t>Пряник</t>
  </si>
  <si>
    <t>Икра кабачковая</t>
  </si>
  <si>
    <t>Суп картофельный с бобовыми (горохом)</t>
  </si>
  <si>
    <t>Курица отварная порциональная</t>
  </si>
  <si>
    <t>Рагу из овощей</t>
  </si>
  <si>
    <t>Компот из свежих груш</t>
  </si>
  <si>
    <t>Фрикадельки рыбные</t>
  </si>
  <si>
    <t>Картофель отварной с луком</t>
  </si>
  <si>
    <t>Кофейный напиток с молоком</t>
  </si>
  <si>
    <t>Каша молочная пшенная</t>
  </si>
  <si>
    <t>Кофейный напиток на молоке</t>
  </si>
  <si>
    <t>Молоко кипяченное</t>
  </si>
  <si>
    <t xml:space="preserve">Бутерброд горячий с сыром </t>
  </si>
  <si>
    <t>Огурец соленый</t>
  </si>
  <si>
    <t>Свекольник со сметаной</t>
  </si>
  <si>
    <t>Печень, тушенная в соусе</t>
  </si>
  <si>
    <t>Макароны отварные с маслом</t>
  </si>
  <si>
    <t>Компот из свежих яблок</t>
  </si>
  <si>
    <t>Рагу из птицы с овощами</t>
  </si>
  <si>
    <t>Чай с повидлом</t>
  </si>
  <si>
    <t>Омлет с морковью</t>
  </si>
  <si>
    <t>Зеленый горошек консервированный</t>
  </si>
  <si>
    <t>Суп-лапша домашняя со сметаной</t>
  </si>
  <si>
    <t>Рыба жареная</t>
  </si>
  <si>
    <t>Рис отварной</t>
  </si>
  <si>
    <t>Кисель из яблок</t>
  </si>
  <si>
    <t>Шницель натуральный рубленый</t>
  </si>
  <si>
    <t>Капуста тушеная</t>
  </si>
  <si>
    <t>Кофейный напиток с молоком сгущеным</t>
  </si>
  <si>
    <t>Вареники ленивые с  молоком сгущенным</t>
  </si>
  <si>
    <t>Напиток из варенья</t>
  </si>
  <si>
    <t xml:space="preserve">Пирожок печеный с яблоком </t>
  </si>
  <si>
    <t xml:space="preserve">Сельдь с луком </t>
  </si>
  <si>
    <t xml:space="preserve">Рассольник Ленинградский </t>
  </si>
  <si>
    <t>Мясо тушеное</t>
  </si>
  <si>
    <t>Картофельное пюре</t>
  </si>
  <si>
    <t xml:space="preserve">Рулет из рыбы </t>
  </si>
  <si>
    <t>Макароны отварные   с овощами</t>
  </si>
  <si>
    <t>Омлет из одного яйца</t>
  </si>
  <si>
    <t>Каша гречневая молочная</t>
  </si>
  <si>
    <t>Чай с молоком</t>
  </si>
  <si>
    <t>Плов из птицы</t>
  </si>
  <si>
    <t xml:space="preserve">Голубцы с мясом (говядина) </t>
  </si>
  <si>
    <t>Каша геркулесовая молочная</t>
  </si>
  <si>
    <t>Яйцо вареное</t>
  </si>
  <si>
    <t>Бутерброд с  сыром</t>
  </si>
  <si>
    <t>Икра морковная</t>
  </si>
  <si>
    <t xml:space="preserve">Суп с вермишелью и картофелем   </t>
  </si>
  <si>
    <t>Рыба тушённая в томате с овощами</t>
  </si>
  <si>
    <t>Картофель отварной с раст.маслом</t>
  </si>
  <si>
    <t>Каша рисовая рассыпчатая с маслом и сахаром</t>
  </si>
  <si>
    <t>Бутерброд со сливочным маслом и сыром</t>
  </si>
  <si>
    <t>Суп с клецками</t>
  </si>
  <si>
    <t xml:space="preserve">Котлета рубленая из курицы </t>
  </si>
  <si>
    <t>Запеканка картофельная с овощами</t>
  </si>
  <si>
    <t>Сырники творожные с джемом</t>
  </si>
  <si>
    <t>Суп молочный с вермишелью</t>
  </si>
  <si>
    <t>Пирог открытый</t>
  </si>
  <si>
    <t>Салат из свеклы отварной</t>
  </si>
  <si>
    <t>Гуляш из говядины</t>
  </si>
  <si>
    <t>Биточки рыбные</t>
  </si>
  <si>
    <t>Омлет с сыром</t>
  </si>
  <si>
    <t xml:space="preserve">Суп из овощей со сметаной </t>
  </si>
  <si>
    <t>Плов с мясом говядина</t>
  </si>
  <si>
    <t>Запеканка творожная со сгущенным молоком</t>
  </si>
  <si>
    <t>Пирожок печеный с капустой</t>
  </si>
  <si>
    <t>Печень по строгановски</t>
  </si>
  <si>
    <t>Куры тушеные в соусе</t>
  </si>
  <si>
    <t>Суп крестьянский с крупой</t>
  </si>
  <si>
    <t>Жаркое по-домашнему</t>
  </si>
  <si>
    <t>Тефтели рыбные с соусом</t>
  </si>
  <si>
    <t>Щи из свежей капусты с картофелем</t>
  </si>
  <si>
    <t>Шницель рыбный</t>
  </si>
  <si>
    <t>Капуста жареная
 (в яйце)</t>
  </si>
  <si>
    <t>Каша молочная манная</t>
  </si>
  <si>
    <t>Чай с вареньем</t>
  </si>
  <si>
    <t>Сыр порционно</t>
  </si>
  <si>
    <t>Суп картофельный с крупой</t>
  </si>
  <si>
    <t xml:space="preserve">Зразы рыбные </t>
  </si>
  <si>
    <t>Картофель жареный 
(из отварного)</t>
  </si>
  <si>
    <t>ТОГБОУ "Школа-интернат для обучающихся с ограниченными возможностями здоровья"</t>
  </si>
  <si>
    <t>и.о Директора</t>
  </si>
  <si>
    <t>Пудовкина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</si>
</sst>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1D91EB4-283B-4765-8BDC-FEC900FAF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147</v>
      </c>
      <c r="D1" s="61"/>
      <c r="E1" s="61"/>
      <c r="F1" s="13" t="s">
        <v>16</v>
      </c>
      <c r="G1" s="2" t="s">
        <v>17</v>
      </c>
      <c r="H1" s="62" t="s">
        <v>148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149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160</v>
      </c>
      <c r="G6" s="48">
        <v>10.83</v>
      </c>
      <c r="H6" s="48">
        <v>12.74</v>
      </c>
      <c r="I6" s="48">
        <v>27.29</v>
      </c>
      <c r="J6" s="48">
        <v>267.5</v>
      </c>
      <c r="K6" s="49">
        <v>204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7.0000000000000007E-2</v>
      </c>
      <c r="H8" s="51">
        <v>0.02</v>
      </c>
      <c r="I8" s="51">
        <v>15</v>
      </c>
      <c r="J8" s="51">
        <v>60</v>
      </c>
      <c r="K8" s="52">
        <v>376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125</v>
      </c>
      <c r="G9" s="51">
        <v>5.45</v>
      </c>
      <c r="H9" s="51">
        <v>8.8000000000000007</v>
      </c>
      <c r="I9" s="51">
        <v>63.25</v>
      </c>
      <c r="J9" s="51">
        <v>354.5</v>
      </c>
      <c r="K9" s="52">
        <v>2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485</v>
      </c>
      <c r="G13" s="21">
        <f t="shared" ref="G13:J13" si="0">SUM(G6:G12)</f>
        <v>16.350000000000001</v>
      </c>
      <c r="H13" s="21">
        <f t="shared" si="0"/>
        <v>21.560000000000002</v>
      </c>
      <c r="I13" s="21">
        <f t="shared" si="0"/>
        <v>105.53999999999999</v>
      </c>
      <c r="J13" s="21">
        <f t="shared" si="0"/>
        <v>682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224</v>
      </c>
      <c r="G14" s="51">
        <v>1.35</v>
      </c>
      <c r="H14" s="51">
        <v>0.3</v>
      </c>
      <c r="I14" s="51">
        <v>34.65</v>
      </c>
      <c r="J14" s="51">
        <v>154.5</v>
      </c>
      <c r="K14" s="52">
        <v>341</v>
      </c>
      <c r="L14" s="51"/>
    </row>
    <row r="15" spans="1:12" ht="15" x14ac:dyDescent="0.25">
      <c r="A15" s="25"/>
      <c r="B15" s="16"/>
      <c r="C15" s="11"/>
      <c r="D15" s="6"/>
      <c r="E15" s="50" t="s">
        <v>48</v>
      </c>
      <c r="F15" s="51">
        <v>35</v>
      </c>
      <c r="G15" s="51">
        <v>4.25</v>
      </c>
      <c r="H15" s="51">
        <v>5.65</v>
      </c>
      <c r="I15" s="51">
        <v>34.85</v>
      </c>
      <c r="J15" s="51">
        <v>207.3</v>
      </c>
      <c r="K15" s="52"/>
      <c r="L15" s="51"/>
    </row>
    <row r="16" spans="1:12" ht="15" x14ac:dyDescent="0.25">
      <c r="A16" s="25"/>
      <c r="B16" s="16"/>
      <c r="C16" s="11"/>
      <c r="D16" s="6"/>
      <c r="E16" s="50" t="s">
        <v>49</v>
      </c>
      <c r="F16" s="51">
        <v>200</v>
      </c>
      <c r="G16" s="51">
        <v>0.31</v>
      </c>
      <c r="H16" s="51"/>
      <c r="I16" s="51">
        <v>39.4</v>
      </c>
      <c r="J16" s="51">
        <v>160</v>
      </c>
      <c r="K16" s="52">
        <v>359</v>
      </c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459</v>
      </c>
      <c r="G17" s="21">
        <f t="shared" ref="G17:J17" si="2">SUM(G14:G16)</f>
        <v>5.9099999999999993</v>
      </c>
      <c r="H17" s="21">
        <f t="shared" si="2"/>
        <v>5.95</v>
      </c>
      <c r="I17" s="21">
        <f t="shared" si="2"/>
        <v>108.9</v>
      </c>
      <c r="J17" s="21">
        <f t="shared" si="2"/>
        <v>521.79999999999995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1.8</v>
      </c>
      <c r="H19" s="51">
        <v>4.92</v>
      </c>
      <c r="I19" s="51">
        <v>10.93</v>
      </c>
      <c r="J19" s="51">
        <v>103.8</v>
      </c>
      <c r="K19" s="52">
        <v>82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225</v>
      </c>
      <c r="G20" s="51">
        <v>20.010000000000002</v>
      </c>
      <c r="H20" s="51">
        <v>15.56</v>
      </c>
      <c r="I20" s="51">
        <v>19.350000000000001</v>
      </c>
      <c r="J20" s="51">
        <v>297</v>
      </c>
      <c r="K20" s="52">
        <v>292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1.1599999999999999</v>
      </c>
      <c r="H22" s="51">
        <v>0.3</v>
      </c>
      <c r="I22" s="51">
        <v>47.26</v>
      </c>
      <c r="J22" s="51">
        <v>196.38</v>
      </c>
      <c r="K22" s="52">
        <v>349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80</v>
      </c>
      <c r="G24" s="51">
        <v>4.4800000000000004</v>
      </c>
      <c r="H24" s="51">
        <v>0.88</v>
      </c>
      <c r="I24" s="51">
        <v>39.520000000000003</v>
      </c>
      <c r="J24" s="51">
        <v>183.9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755</v>
      </c>
      <c r="G27" s="21">
        <f t="shared" ref="G27:J27" si="3">SUM(G18:G26)</f>
        <v>27.450000000000003</v>
      </c>
      <c r="H27" s="21">
        <f t="shared" si="3"/>
        <v>21.66</v>
      </c>
      <c r="I27" s="21">
        <f t="shared" si="3"/>
        <v>117.06</v>
      </c>
      <c r="J27" s="21">
        <f t="shared" si="3"/>
        <v>781.08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55</v>
      </c>
      <c r="F29" s="51">
        <v>210</v>
      </c>
      <c r="G29" s="51">
        <v>0.9</v>
      </c>
      <c r="H29" s="51">
        <v>0.4</v>
      </c>
      <c r="I29" s="51">
        <v>26.07</v>
      </c>
      <c r="J29" s="51">
        <v>108.9</v>
      </c>
      <c r="K29" s="52">
        <v>389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210</v>
      </c>
      <c r="G32" s="21">
        <f t="shared" ref="G32:J32" si="4">SUM(G28:G31)</f>
        <v>0.9</v>
      </c>
      <c r="H32" s="21">
        <f t="shared" si="4"/>
        <v>0.4</v>
      </c>
      <c r="I32" s="21">
        <f t="shared" si="4"/>
        <v>26.07</v>
      </c>
      <c r="J32" s="21">
        <f t="shared" si="4"/>
        <v>108.9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56</v>
      </c>
      <c r="F33" s="51">
        <v>130</v>
      </c>
      <c r="G33" s="51">
        <v>12.57</v>
      </c>
      <c r="H33" s="51">
        <v>16.12</v>
      </c>
      <c r="I33" s="51">
        <v>16.38</v>
      </c>
      <c r="J33" s="51">
        <v>261.3</v>
      </c>
      <c r="K33" s="52">
        <v>274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57</v>
      </c>
      <c r="F34" s="51">
        <v>150</v>
      </c>
      <c r="G34" s="51">
        <v>8.1999999999999993</v>
      </c>
      <c r="H34" s="51">
        <v>8.9499999999999993</v>
      </c>
      <c r="I34" s="51">
        <v>37.369999999999997</v>
      </c>
      <c r="J34" s="51">
        <v>262.5</v>
      </c>
      <c r="K34" s="52">
        <v>171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58</v>
      </c>
      <c r="F35" s="51">
        <v>200</v>
      </c>
      <c r="G35" s="51">
        <v>3.78</v>
      </c>
      <c r="H35" s="51">
        <v>0.67</v>
      </c>
      <c r="I35" s="51">
        <v>26</v>
      </c>
      <c r="J35" s="51">
        <v>125.11</v>
      </c>
      <c r="K35" s="52">
        <v>382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59</v>
      </c>
      <c r="F36" s="51">
        <v>75</v>
      </c>
      <c r="G36" s="51">
        <v>5.93</v>
      </c>
      <c r="H36" s="51">
        <v>0.75</v>
      </c>
      <c r="I36" s="51">
        <v>36.229999999999997</v>
      </c>
      <c r="J36" s="51">
        <v>175.35</v>
      </c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555</v>
      </c>
      <c r="G39" s="21">
        <f t="shared" ref="G39:J39" si="5">SUM(G33:G38)</f>
        <v>30.48</v>
      </c>
      <c r="H39" s="21">
        <f t="shared" si="5"/>
        <v>26.490000000000002</v>
      </c>
      <c r="I39" s="21">
        <f t="shared" si="5"/>
        <v>115.97999999999999</v>
      </c>
      <c r="J39" s="21">
        <f t="shared" si="5"/>
        <v>824.26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60</v>
      </c>
      <c r="F40" s="51">
        <v>207</v>
      </c>
      <c r="G40" s="51" t="s">
        <v>61</v>
      </c>
      <c r="H40" s="51" t="s">
        <v>62</v>
      </c>
      <c r="I40" s="51" t="s">
        <v>63</v>
      </c>
      <c r="J40" s="51">
        <v>100</v>
      </c>
      <c r="K40" s="52">
        <v>386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207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100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2671</v>
      </c>
      <c r="G47" s="34">
        <f t="shared" ref="G47:J47" si="7">G13+G17+G27+G32+G39+G46</f>
        <v>81.09</v>
      </c>
      <c r="H47" s="34">
        <f t="shared" si="7"/>
        <v>76.06</v>
      </c>
      <c r="I47" s="34">
        <f t="shared" si="7"/>
        <v>473.54999999999995</v>
      </c>
      <c r="J47" s="34">
        <f t="shared" si="7"/>
        <v>3018.04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265</v>
      </c>
      <c r="G48" s="48">
        <v>31.44</v>
      </c>
      <c r="H48" s="48">
        <v>21.39</v>
      </c>
      <c r="I48" s="48">
        <v>33.78</v>
      </c>
      <c r="J48" s="48">
        <v>452.2</v>
      </c>
      <c r="K48" s="49">
        <v>223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3.67</v>
      </c>
      <c r="H50" s="51">
        <v>2.6</v>
      </c>
      <c r="I50" s="51">
        <v>25.09</v>
      </c>
      <c r="J50" s="51">
        <v>138.4</v>
      </c>
      <c r="K50" s="52">
        <v>383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59</v>
      </c>
      <c r="F51" s="51">
        <v>75</v>
      </c>
      <c r="G51" s="51">
        <v>5.93</v>
      </c>
      <c r="H51" s="51">
        <v>0.75</v>
      </c>
      <c r="I51" s="51">
        <v>36.229999999999997</v>
      </c>
      <c r="J51" s="51">
        <v>175.35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66</v>
      </c>
      <c r="F53" s="51">
        <v>8</v>
      </c>
      <c r="G53" s="51">
        <v>0.06</v>
      </c>
      <c r="H53" s="51">
        <v>5.76</v>
      </c>
      <c r="I53" s="51">
        <v>0.11</v>
      </c>
      <c r="J53" s="51">
        <v>52.6</v>
      </c>
      <c r="K53" s="52">
        <v>14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548</v>
      </c>
      <c r="G55" s="21">
        <f t="shared" ref="G55" si="8">SUM(G48:G54)</f>
        <v>41.1</v>
      </c>
      <c r="H55" s="21">
        <f t="shared" ref="H55" si="9">SUM(H48:H54)</f>
        <v>30.5</v>
      </c>
      <c r="I55" s="21">
        <f t="shared" ref="I55" si="10">SUM(I48:I54)</f>
        <v>95.21</v>
      </c>
      <c r="J55" s="21">
        <f t="shared" ref="J55" si="11">SUM(J48:J54)</f>
        <v>818.55000000000007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50</v>
      </c>
      <c r="F56" s="51">
        <v>200</v>
      </c>
      <c r="G56" s="51">
        <v>0.8</v>
      </c>
      <c r="H56" s="51">
        <v>0.8</v>
      </c>
      <c r="I56" s="51">
        <v>19.600000000000001</v>
      </c>
      <c r="J56" s="51">
        <v>94</v>
      </c>
      <c r="K56" s="52">
        <v>338</v>
      </c>
      <c r="L56" s="51"/>
    </row>
    <row r="57" spans="1:12" ht="15" x14ac:dyDescent="0.25">
      <c r="A57" s="15"/>
      <c r="B57" s="16"/>
      <c r="C57" s="11"/>
      <c r="D57" s="6"/>
      <c r="E57" s="50" t="s">
        <v>67</v>
      </c>
      <c r="F57" s="51">
        <v>35</v>
      </c>
      <c r="G57" s="51">
        <v>4.5</v>
      </c>
      <c r="H57" s="51">
        <v>5.65</v>
      </c>
      <c r="I57" s="51">
        <v>34.85</v>
      </c>
      <c r="J57" s="51">
        <v>207.3</v>
      </c>
      <c r="K57" s="52"/>
      <c r="L57" s="51"/>
    </row>
    <row r="58" spans="1:12" ht="15" x14ac:dyDescent="0.25">
      <c r="A58" s="15"/>
      <c r="B58" s="16"/>
      <c r="C58" s="11"/>
      <c r="D58" s="6"/>
      <c r="E58" s="50" t="s">
        <v>53</v>
      </c>
      <c r="F58" s="51">
        <v>200</v>
      </c>
      <c r="G58" s="51">
        <v>1.1599999999999999</v>
      </c>
      <c r="H58" s="51">
        <v>0.3</v>
      </c>
      <c r="I58" s="51">
        <v>47.26</v>
      </c>
      <c r="J58" s="51">
        <v>196.38</v>
      </c>
      <c r="K58" s="52">
        <v>349</v>
      </c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435</v>
      </c>
      <c r="G59" s="21">
        <f t="shared" ref="G59" si="13">SUM(G56:G58)</f>
        <v>6.46</v>
      </c>
      <c r="H59" s="21">
        <f t="shared" ref="H59" si="14">SUM(H56:H58)</f>
        <v>6.75</v>
      </c>
      <c r="I59" s="21">
        <f t="shared" ref="I59" si="15">SUM(I56:I58)</f>
        <v>101.71000000000001</v>
      </c>
      <c r="J59" s="21">
        <f t="shared" ref="J59" si="16">SUM(J56:J58)</f>
        <v>497.68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50</v>
      </c>
      <c r="G60" s="51">
        <v>1.37</v>
      </c>
      <c r="H60" s="51">
        <v>3.6</v>
      </c>
      <c r="I60" s="51">
        <v>7.28</v>
      </c>
      <c r="J60" s="51">
        <v>66.900000000000006</v>
      </c>
      <c r="K60" s="52">
        <v>73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69</v>
      </c>
      <c r="F61" s="51">
        <v>250</v>
      </c>
      <c r="G61" s="51">
        <v>5.49</v>
      </c>
      <c r="H61" s="51">
        <v>5.27</v>
      </c>
      <c r="I61" s="51">
        <v>16.54</v>
      </c>
      <c r="J61" s="51">
        <v>148.30000000000001</v>
      </c>
      <c r="K61" s="52">
        <v>102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70</v>
      </c>
      <c r="F62" s="51">
        <v>85</v>
      </c>
      <c r="G62" s="51">
        <v>18.079999999999998</v>
      </c>
      <c r="H62" s="51">
        <v>19.88</v>
      </c>
      <c r="I62" s="51">
        <v>0.37</v>
      </c>
      <c r="J62" s="51">
        <v>253</v>
      </c>
      <c r="K62" s="52">
        <v>288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71</v>
      </c>
      <c r="F63" s="51">
        <v>262</v>
      </c>
      <c r="G63" s="51">
        <v>4.6399999999999997</v>
      </c>
      <c r="H63" s="51">
        <v>28.78</v>
      </c>
      <c r="I63" s="51">
        <v>22.52</v>
      </c>
      <c r="J63" s="51">
        <v>371.9</v>
      </c>
      <c r="K63" s="52">
        <v>143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72</v>
      </c>
      <c r="F64" s="51">
        <v>200</v>
      </c>
      <c r="G64" s="51">
        <v>0.16</v>
      </c>
      <c r="H64" s="51">
        <v>0.12</v>
      </c>
      <c r="I64" s="51">
        <v>28.08</v>
      </c>
      <c r="J64" s="51">
        <v>114.6</v>
      </c>
      <c r="K64" s="52">
        <v>342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80</v>
      </c>
      <c r="G66" s="51">
        <v>4.4800000000000004</v>
      </c>
      <c r="H66" s="51">
        <v>0.88</v>
      </c>
      <c r="I66" s="51">
        <v>39.520000000000003</v>
      </c>
      <c r="J66" s="51">
        <v>183.9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927</v>
      </c>
      <c r="G69" s="21">
        <f t="shared" ref="G69" si="18">SUM(G60:G68)</f>
        <v>34.22</v>
      </c>
      <c r="H69" s="21">
        <f t="shared" ref="H69" si="19">SUM(H60:H68)</f>
        <v>58.53</v>
      </c>
      <c r="I69" s="21">
        <f t="shared" ref="I69" si="20">SUM(I60:I68)</f>
        <v>114.31</v>
      </c>
      <c r="J69" s="21">
        <f t="shared" ref="J69" si="21">SUM(J60:J68)</f>
        <v>1138.6000000000001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55</v>
      </c>
      <c r="F71" s="51">
        <v>210</v>
      </c>
      <c r="G71" s="51">
        <v>2</v>
      </c>
      <c r="H71" s="51">
        <v>0.2</v>
      </c>
      <c r="I71" s="51">
        <v>5.8</v>
      </c>
      <c r="J71" s="51">
        <v>33</v>
      </c>
      <c r="K71" s="52">
        <v>389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210</v>
      </c>
      <c r="G74" s="21">
        <f t="shared" ref="G74" si="23">SUM(G70:G73)</f>
        <v>2</v>
      </c>
      <c r="H74" s="21">
        <f t="shared" ref="H74" si="24">SUM(H70:H73)</f>
        <v>0.2</v>
      </c>
      <c r="I74" s="21">
        <f t="shared" ref="I74" si="25">SUM(I70:I73)</f>
        <v>5.8</v>
      </c>
      <c r="J74" s="21">
        <f t="shared" ref="J74" si="26">SUM(J70:J73)</f>
        <v>33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73</v>
      </c>
      <c r="F75" s="51">
        <v>88</v>
      </c>
      <c r="G75" s="51">
        <v>9.9</v>
      </c>
      <c r="H75" s="51">
        <v>7.25</v>
      </c>
      <c r="I75" s="51">
        <v>7.25</v>
      </c>
      <c r="J75" s="51">
        <v>134.4</v>
      </c>
      <c r="K75" s="52">
        <v>240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74</v>
      </c>
      <c r="F76" s="51">
        <v>172</v>
      </c>
      <c r="G76" s="51">
        <v>3.56</v>
      </c>
      <c r="H76" s="51">
        <v>8.02</v>
      </c>
      <c r="I76" s="51">
        <v>23.9</v>
      </c>
      <c r="J76" s="51">
        <v>191.4</v>
      </c>
      <c r="K76" s="52">
        <v>126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75</v>
      </c>
      <c r="F77" s="51">
        <v>200</v>
      </c>
      <c r="G77" s="51">
        <v>3.17</v>
      </c>
      <c r="H77" s="51">
        <v>2.68</v>
      </c>
      <c r="I77" s="51">
        <v>15.95</v>
      </c>
      <c r="J77" s="51">
        <v>100.6</v>
      </c>
      <c r="K77" s="52">
        <v>379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59</v>
      </c>
      <c r="F78" s="51">
        <v>75</v>
      </c>
      <c r="G78" s="51">
        <v>5.93</v>
      </c>
      <c r="H78" s="51">
        <v>0.75</v>
      </c>
      <c r="I78" s="51">
        <v>36.229999999999997</v>
      </c>
      <c r="J78" s="51">
        <v>175.35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8">SUM(G75:G80)</f>
        <v>22.560000000000002</v>
      </c>
      <c r="H81" s="21">
        <f t="shared" ref="H81" si="29">SUM(H75:H80)</f>
        <v>18.7</v>
      </c>
      <c r="I81" s="21">
        <f t="shared" ref="I81" si="30">SUM(I75:I80)</f>
        <v>83.329999999999984</v>
      </c>
      <c r="J81" s="21">
        <f t="shared" ref="J81" si="31">SUM(J75:J80)</f>
        <v>601.75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60</v>
      </c>
      <c r="F82" s="51">
        <v>207</v>
      </c>
      <c r="G82" s="51" t="s">
        <v>61</v>
      </c>
      <c r="H82" s="51" t="s">
        <v>62</v>
      </c>
      <c r="I82" s="51" t="s">
        <v>63</v>
      </c>
      <c r="J82" s="51">
        <v>100</v>
      </c>
      <c r="K82" s="52">
        <v>386</v>
      </c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207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100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2862</v>
      </c>
      <c r="G89" s="34">
        <f t="shared" ref="G89" si="38">G55+G59+G69+G74+G81+G88</f>
        <v>106.34</v>
      </c>
      <c r="H89" s="34">
        <f t="shared" ref="H89" si="39">H55+H59+H69+H74+H81+H88</f>
        <v>114.68</v>
      </c>
      <c r="I89" s="34">
        <f t="shared" ref="I89" si="40">I55+I59+I69+I74+I81+I88</f>
        <v>400.36</v>
      </c>
      <c r="J89" s="34">
        <f t="shared" ref="J89" si="41">J55+J59+J69+J74+J81+J88</f>
        <v>3189.58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76</v>
      </c>
      <c r="F90" s="48">
        <v>180</v>
      </c>
      <c r="G90" s="48">
        <v>7.41</v>
      </c>
      <c r="H90" s="48">
        <v>9.48</v>
      </c>
      <c r="I90" s="48">
        <v>37.99</v>
      </c>
      <c r="J90" s="48">
        <v>267.39999999999998</v>
      </c>
      <c r="K90" s="49">
        <v>173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77</v>
      </c>
      <c r="F92" s="51">
        <v>200</v>
      </c>
      <c r="G92" s="51">
        <v>3.6</v>
      </c>
      <c r="H92" s="51">
        <v>2.67</v>
      </c>
      <c r="I92" s="51">
        <v>29.2</v>
      </c>
      <c r="J92" s="51">
        <v>155.19999999999999</v>
      </c>
      <c r="K92" s="52">
        <v>379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59</v>
      </c>
      <c r="F93" s="51">
        <v>75</v>
      </c>
      <c r="G93" s="51">
        <v>5.93</v>
      </c>
      <c r="H93" s="51">
        <v>0.75</v>
      </c>
      <c r="I93" s="51">
        <v>36.229999999999997</v>
      </c>
      <c r="J93" s="51">
        <v>175.35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66</v>
      </c>
      <c r="F95" s="51">
        <v>8</v>
      </c>
      <c r="G95" s="51">
        <v>0.06</v>
      </c>
      <c r="H95" s="51">
        <v>5.76</v>
      </c>
      <c r="I95" s="51">
        <v>0.11</v>
      </c>
      <c r="J95" s="51">
        <v>52.6</v>
      </c>
      <c r="K95" s="52">
        <v>14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463</v>
      </c>
      <c r="G97" s="21">
        <f t="shared" ref="G97" si="43">SUM(G90:G96)</f>
        <v>16.999999999999996</v>
      </c>
      <c r="H97" s="21">
        <f t="shared" ref="H97" si="44">SUM(H90:H96)</f>
        <v>18.66</v>
      </c>
      <c r="I97" s="21">
        <f t="shared" ref="I97" si="45">SUM(I90:I96)</f>
        <v>103.52999999999999</v>
      </c>
      <c r="J97" s="21">
        <f t="shared" ref="J97" si="46">SUM(J90:J96)</f>
        <v>650.54999999999995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50</v>
      </c>
      <c r="F98" s="51">
        <v>224</v>
      </c>
      <c r="G98" s="51">
        <v>1.35</v>
      </c>
      <c r="H98" s="51">
        <v>0.3</v>
      </c>
      <c r="I98" s="51">
        <v>34.65</v>
      </c>
      <c r="J98" s="51">
        <v>154.5</v>
      </c>
      <c r="K98" s="52">
        <v>341</v>
      </c>
      <c r="L98" s="51"/>
    </row>
    <row r="99" spans="1:12" ht="15" x14ac:dyDescent="0.25">
      <c r="A99" s="25"/>
      <c r="B99" s="16"/>
      <c r="C99" s="11"/>
      <c r="D99" s="6"/>
      <c r="E99" s="50" t="s">
        <v>78</v>
      </c>
      <c r="F99" s="51">
        <v>200</v>
      </c>
      <c r="G99" s="51">
        <v>5.8</v>
      </c>
      <c r="H99" s="51">
        <v>5</v>
      </c>
      <c r="I99" s="51">
        <v>9.6</v>
      </c>
      <c r="J99" s="51">
        <v>107</v>
      </c>
      <c r="K99" s="52">
        <v>385</v>
      </c>
      <c r="L99" s="51"/>
    </row>
    <row r="100" spans="1:12" ht="15" x14ac:dyDescent="0.25">
      <c r="A100" s="25"/>
      <c r="B100" s="16"/>
      <c r="C100" s="11"/>
      <c r="D100" s="6"/>
      <c r="E100" s="50" t="s">
        <v>79</v>
      </c>
      <c r="F100" s="51">
        <v>80</v>
      </c>
      <c r="G100" s="51">
        <v>8.93</v>
      </c>
      <c r="H100" s="51">
        <v>13.31</v>
      </c>
      <c r="I100" s="51">
        <v>23.74</v>
      </c>
      <c r="J100" s="51">
        <v>251.2</v>
      </c>
      <c r="K100" s="52">
        <v>7</v>
      </c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504</v>
      </c>
      <c r="G101" s="21">
        <f t="shared" ref="G101" si="47">SUM(G98:G100)</f>
        <v>16.079999999999998</v>
      </c>
      <c r="H101" s="21">
        <f t="shared" ref="H101" si="48">SUM(H98:H100)</f>
        <v>18.61</v>
      </c>
      <c r="I101" s="21">
        <f t="shared" ref="I101" si="49">SUM(I98:I100)</f>
        <v>67.989999999999995</v>
      </c>
      <c r="J101" s="21">
        <f t="shared" ref="J101" si="50">SUM(J98:J100)</f>
        <v>512.70000000000005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80</v>
      </c>
      <c r="F102" s="51">
        <v>70</v>
      </c>
      <c r="G102" s="51">
        <v>0.56000000000000005</v>
      </c>
      <c r="H102" s="51">
        <v>7.0000000000000007E-2</v>
      </c>
      <c r="I102" s="51">
        <v>1.19</v>
      </c>
      <c r="J102" s="51">
        <v>7</v>
      </c>
      <c r="K102" s="52">
        <v>70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81</v>
      </c>
      <c r="F103" s="51">
        <v>250</v>
      </c>
      <c r="G103" s="51">
        <v>4.22</v>
      </c>
      <c r="H103" s="51">
        <v>5.42</v>
      </c>
      <c r="I103" s="51">
        <v>13.77</v>
      </c>
      <c r="J103" s="51">
        <v>139.19999999999999</v>
      </c>
      <c r="K103" s="52">
        <v>99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82</v>
      </c>
      <c r="F104" s="51">
        <v>160</v>
      </c>
      <c r="G104" s="51">
        <v>20.5</v>
      </c>
      <c r="H104" s="51">
        <v>14.45</v>
      </c>
      <c r="I104" s="51">
        <v>7.12</v>
      </c>
      <c r="J104" s="51">
        <v>264</v>
      </c>
      <c r="K104" s="52">
        <v>261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157</v>
      </c>
      <c r="G105" s="51">
        <v>5.73</v>
      </c>
      <c r="H105" s="51">
        <v>6.08</v>
      </c>
      <c r="I105" s="51">
        <v>31.98</v>
      </c>
      <c r="J105" s="51">
        <v>205.5</v>
      </c>
      <c r="K105" s="52">
        <v>203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84</v>
      </c>
      <c r="F106" s="51">
        <v>200</v>
      </c>
      <c r="G106" s="51">
        <v>0.16</v>
      </c>
      <c r="H106" s="51">
        <v>0.16</v>
      </c>
      <c r="I106" s="51">
        <v>23.88</v>
      </c>
      <c r="J106" s="51">
        <v>97.6</v>
      </c>
      <c r="K106" s="52">
        <v>342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80</v>
      </c>
      <c r="G108" s="51">
        <v>4.4800000000000004</v>
      </c>
      <c r="H108" s="51">
        <v>0.88</v>
      </c>
      <c r="I108" s="51">
        <v>39.520000000000003</v>
      </c>
      <c r="J108" s="51">
        <v>183.9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917</v>
      </c>
      <c r="G111" s="21">
        <f t="shared" ref="G111" si="52">SUM(G102:G110)</f>
        <v>35.650000000000006</v>
      </c>
      <c r="H111" s="21">
        <f t="shared" ref="H111" si="53">SUM(H102:H110)</f>
        <v>27.059999999999995</v>
      </c>
      <c r="I111" s="21">
        <f t="shared" ref="I111" si="54">SUM(I102:I110)</f>
        <v>117.46000000000001</v>
      </c>
      <c r="J111" s="21">
        <f t="shared" ref="J111" si="55">SUM(J102:J110)</f>
        <v>897.2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55</v>
      </c>
      <c r="F113" s="51">
        <v>210</v>
      </c>
      <c r="G113" s="51">
        <v>0.6</v>
      </c>
      <c r="H113" s="51">
        <v>0.4</v>
      </c>
      <c r="I113" s="51">
        <v>32.6</v>
      </c>
      <c r="J113" s="51">
        <v>136.4</v>
      </c>
      <c r="K113" s="52">
        <v>389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210</v>
      </c>
      <c r="G116" s="21">
        <f t="shared" ref="G116" si="57">SUM(G112:G115)</f>
        <v>0.6</v>
      </c>
      <c r="H116" s="21">
        <f t="shared" ref="H116" si="58">SUM(H112:H115)</f>
        <v>0.4</v>
      </c>
      <c r="I116" s="21">
        <f t="shared" ref="I116" si="59">SUM(I112:I115)</f>
        <v>32.6</v>
      </c>
      <c r="J116" s="21">
        <f t="shared" ref="J116" si="60">SUM(J112:J115)</f>
        <v>136.4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85</v>
      </c>
      <c r="F117" s="51">
        <v>275</v>
      </c>
      <c r="G117" s="51">
        <v>20.13</v>
      </c>
      <c r="H117" s="51">
        <v>16.739999999999998</v>
      </c>
      <c r="I117" s="51">
        <v>23.89</v>
      </c>
      <c r="J117" s="51">
        <v>326.89999999999998</v>
      </c>
      <c r="K117" s="52">
        <v>289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86</v>
      </c>
      <c r="F119" s="51">
        <v>230</v>
      </c>
      <c r="G119" s="51">
        <v>0.13</v>
      </c>
      <c r="H119" s="51">
        <v>0.02</v>
      </c>
      <c r="I119" s="51">
        <v>14.64</v>
      </c>
      <c r="J119" s="51">
        <v>59</v>
      </c>
      <c r="K119" s="52">
        <v>376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59</v>
      </c>
      <c r="F120" s="51">
        <v>75</v>
      </c>
      <c r="G120" s="51">
        <v>5.93</v>
      </c>
      <c r="H120" s="51">
        <v>0.75</v>
      </c>
      <c r="I120" s="51">
        <v>36.229999999999997</v>
      </c>
      <c r="J120" s="51">
        <v>175.35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580</v>
      </c>
      <c r="G123" s="21">
        <f t="shared" ref="G123" si="62">SUM(G117:G122)</f>
        <v>26.189999999999998</v>
      </c>
      <c r="H123" s="21">
        <f t="shared" ref="H123" si="63">SUM(H117:H122)</f>
        <v>17.509999999999998</v>
      </c>
      <c r="I123" s="21">
        <f t="shared" ref="I123" si="64">SUM(I117:I122)</f>
        <v>74.759999999999991</v>
      </c>
      <c r="J123" s="21">
        <f t="shared" ref="J123" si="65">SUM(J117:J122)</f>
        <v>561.25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60</v>
      </c>
      <c r="F124" s="51">
        <v>207</v>
      </c>
      <c r="G124" s="51" t="s">
        <v>61</v>
      </c>
      <c r="H124" s="51" t="s">
        <v>62</v>
      </c>
      <c r="I124" s="51" t="s">
        <v>63</v>
      </c>
      <c r="J124" s="51">
        <v>100</v>
      </c>
      <c r="K124" s="52">
        <v>386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207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100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2881</v>
      </c>
      <c r="G131" s="34">
        <f t="shared" ref="G131" si="72">G97+G101+G111+G116+G123+G130</f>
        <v>95.52</v>
      </c>
      <c r="H131" s="34">
        <f t="shared" ref="H131" si="73">H97+H101+H111+H116+H123+H130</f>
        <v>82.239999999999981</v>
      </c>
      <c r="I131" s="34">
        <f t="shared" ref="I131" si="74">I97+I101+I111+I116+I123+I130</f>
        <v>396.34000000000003</v>
      </c>
      <c r="J131" s="34">
        <f t="shared" ref="J131" si="75">J97+J101+J111+J116+J123+J130</f>
        <v>2858.1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87</v>
      </c>
      <c r="F132" s="48">
        <v>130</v>
      </c>
      <c r="G132" s="48">
        <v>11.04</v>
      </c>
      <c r="H132" s="48">
        <v>20.420000000000002</v>
      </c>
      <c r="I132" s="48">
        <v>4.0199999999999996</v>
      </c>
      <c r="J132" s="48">
        <v>244</v>
      </c>
      <c r="K132" s="49">
        <v>214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58</v>
      </c>
      <c r="F134" s="51">
        <v>200</v>
      </c>
      <c r="G134" s="51">
        <v>3.78</v>
      </c>
      <c r="H134" s="51">
        <v>0.67</v>
      </c>
      <c r="I134" s="51">
        <v>26</v>
      </c>
      <c r="J134" s="51">
        <v>125.11</v>
      </c>
      <c r="K134" s="52">
        <v>382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59</v>
      </c>
      <c r="F135" s="51">
        <v>75</v>
      </c>
      <c r="G135" s="51">
        <v>5.93</v>
      </c>
      <c r="H135" s="51">
        <v>0.75</v>
      </c>
      <c r="I135" s="51">
        <v>36.229999999999997</v>
      </c>
      <c r="J135" s="51">
        <v>175.35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66</v>
      </c>
      <c r="F137" s="51">
        <v>8</v>
      </c>
      <c r="G137" s="51">
        <v>0.06</v>
      </c>
      <c r="H137" s="51">
        <v>5.76</v>
      </c>
      <c r="I137" s="51">
        <v>0.11</v>
      </c>
      <c r="J137" s="51">
        <v>52.6</v>
      </c>
      <c r="K137" s="52">
        <v>14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413</v>
      </c>
      <c r="G139" s="21">
        <f t="shared" ref="G139" si="77">SUM(G132:G138)</f>
        <v>20.81</v>
      </c>
      <c r="H139" s="21">
        <f t="shared" ref="H139" si="78">SUM(H132:H138)</f>
        <v>27.6</v>
      </c>
      <c r="I139" s="21">
        <f t="shared" ref="I139" si="79">SUM(I132:I138)</f>
        <v>66.36</v>
      </c>
      <c r="J139" s="21">
        <f t="shared" ref="J139" si="80">SUM(J132:J138)</f>
        <v>597.06000000000006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50</v>
      </c>
      <c r="F140" s="51">
        <v>200</v>
      </c>
      <c r="G140" s="51">
        <v>3</v>
      </c>
      <c r="H140" s="51">
        <v>1</v>
      </c>
      <c r="I140" s="51">
        <v>42</v>
      </c>
      <c r="J140" s="51">
        <v>192</v>
      </c>
      <c r="K140" s="52">
        <v>338</v>
      </c>
      <c r="L140" s="51"/>
    </row>
    <row r="141" spans="1:12" ht="15" x14ac:dyDescent="0.25">
      <c r="A141" s="25"/>
      <c r="B141" s="16"/>
      <c r="C141" s="11"/>
      <c r="D141" s="6"/>
      <c r="E141" s="50" t="s">
        <v>53</v>
      </c>
      <c r="F141" s="51">
        <v>200</v>
      </c>
      <c r="G141" s="51">
        <v>1.1599999999999999</v>
      </c>
      <c r="H141" s="51">
        <v>0.3</v>
      </c>
      <c r="I141" s="51">
        <v>47.26</v>
      </c>
      <c r="J141" s="51">
        <v>196.38</v>
      </c>
      <c r="K141" s="52">
        <v>349</v>
      </c>
      <c r="L141" s="51"/>
    </row>
    <row r="142" spans="1:12" ht="15" x14ac:dyDescent="0.25">
      <c r="A142" s="25"/>
      <c r="B142" s="16"/>
      <c r="C142" s="11"/>
      <c r="D142" s="6"/>
      <c r="E142" s="50" t="s">
        <v>48</v>
      </c>
      <c r="F142" s="51">
        <v>35</v>
      </c>
      <c r="G142" s="51">
        <v>4.25</v>
      </c>
      <c r="H142" s="51">
        <v>5.65</v>
      </c>
      <c r="I142" s="51">
        <v>34.85</v>
      </c>
      <c r="J142" s="51">
        <v>207.3</v>
      </c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435</v>
      </c>
      <c r="G143" s="21">
        <f t="shared" ref="G143" si="82">SUM(G140:G142)</f>
        <v>8.41</v>
      </c>
      <c r="H143" s="21">
        <f t="shared" ref="H143" si="83">SUM(H140:H142)</f>
        <v>6.95</v>
      </c>
      <c r="I143" s="21">
        <f t="shared" ref="I143" si="84">SUM(I140:I142)</f>
        <v>124.10999999999999</v>
      </c>
      <c r="J143" s="21">
        <f t="shared" ref="J143" si="85">SUM(J140:J142)</f>
        <v>595.68000000000006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88</v>
      </c>
      <c r="F144" s="51">
        <v>70</v>
      </c>
      <c r="G144" s="51">
        <v>2.17</v>
      </c>
      <c r="H144" s="51">
        <v>0.14000000000000001</v>
      </c>
      <c r="I144" s="51">
        <v>4.55</v>
      </c>
      <c r="J144" s="51">
        <v>28.14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89</v>
      </c>
      <c r="F145" s="51">
        <v>259</v>
      </c>
      <c r="G145" s="51">
        <v>2.57</v>
      </c>
      <c r="H145" s="51">
        <v>5.54</v>
      </c>
      <c r="I145" s="51">
        <v>11.62</v>
      </c>
      <c r="J145" s="51">
        <v>115.8</v>
      </c>
      <c r="K145" s="52">
        <v>113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90</v>
      </c>
      <c r="F146" s="51">
        <v>80</v>
      </c>
      <c r="G146" s="51">
        <v>12.22</v>
      </c>
      <c r="H146" s="51">
        <v>11.84</v>
      </c>
      <c r="I146" s="51">
        <v>3.52</v>
      </c>
      <c r="J146" s="51">
        <v>169.6</v>
      </c>
      <c r="K146" s="52">
        <v>230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91</v>
      </c>
      <c r="F147" s="51">
        <v>150</v>
      </c>
      <c r="G147" s="51">
        <v>3.65</v>
      </c>
      <c r="H147" s="51">
        <v>5.37</v>
      </c>
      <c r="I147" s="51">
        <v>36.68</v>
      </c>
      <c r="J147" s="51">
        <v>209.7</v>
      </c>
      <c r="K147" s="52">
        <v>304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92</v>
      </c>
      <c r="F148" s="51">
        <v>200</v>
      </c>
      <c r="G148" s="51">
        <v>0.24</v>
      </c>
      <c r="H148" s="51">
        <v>0.12</v>
      </c>
      <c r="I148" s="51">
        <v>35.76</v>
      </c>
      <c r="J148" s="51">
        <v>145.1</v>
      </c>
      <c r="K148" s="52">
        <v>352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80</v>
      </c>
      <c r="G150" s="51">
        <v>4.4800000000000004</v>
      </c>
      <c r="H150" s="51">
        <v>0.88</v>
      </c>
      <c r="I150" s="51">
        <v>39.520000000000003</v>
      </c>
      <c r="J150" s="51">
        <v>183.9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839</v>
      </c>
      <c r="G153" s="21">
        <f t="shared" ref="G153" si="87">SUM(G144:G152)</f>
        <v>25.33</v>
      </c>
      <c r="H153" s="21">
        <f t="shared" ref="H153" si="88">SUM(H144:H152)</f>
        <v>23.89</v>
      </c>
      <c r="I153" s="21">
        <f t="shared" ref="I153" si="89">SUM(I144:I152)</f>
        <v>131.65</v>
      </c>
      <c r="J153" s="21">
        <f t="shared" ref="J153" si="90">SUM(J144:J152)</f>
        <v>852.24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55</v>
      </c>
      <c r="F155" s="51">
        <v>210</v>
      </c>
      <c r="G155" s="51">
        <v>0.9</v>
      </c>
      <c r="H155" s="51">
        <v>0.4</v>
      </c>
      <c r="I155" s="51">
        <v>26.07</v>
      </c>
      <c r="J155" s="51">
        <v>108.9</v>
      </c>
      <c r="K155" s="52">
        <v>389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210</v>
      </c>
      <c r="G158" s="21">
        <f t="shared" ref="G158" si="92">SUM(G154:G157)</f>
        <v>0.9</v>
      </c>
      <c r="H158" s="21">
        <f t="shared" ref="H158" si="93">SUM(H154:H157)</f>
        <v>0.4</v>
      </c>
      <c r="I158" s="21">
        <f t="shared" ref="I158" si="94">SUM(I154:I157)</f>
        <v>26.07</v>
      </c>
      <c r="J158" s="21">
        <f t="shared" ref="J158" si="95">SUM(J154:J157)</f>
        <v>108.9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93</v>
      </c>
      <c r="F159" s="51">
        <v>80</v>
      </c>
      <c r="G159" s="51">
        <v>13.83</v>
      </c>
      <c r="H159" s="51">
        <v>28.63</v>
      </c>
      <c r="I159" s="51">
        <v>6.58</v>
      </c>
      <c r="J159" s="51">
        <v>341</v>
      </c>
      <c r="K159" s="52">
        <v>267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94</v>
      </c>
      <c r="F160" s="51">
        <v>200</v>
      </c>
      <c r="G160" s="51">
        <v>4.08</v>
      </c>
      <c r="H160" s="51">
        <v>7.36</v>
      </c>
      <c r="I160" s="51">
        <v>15.78</v>
      </c>
      <c r="J160" s="51">
        <v>154</v>
      </c>
      <c r="K160" s="52">
        <v>139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95</v>
      </c>
      <c r="F161" s="51">
        <v>200</v>
      </c>
      <c r="G161" s="51">
        <v>2.94</v>
      </c>
      <c r="H161" s="51">
        <v>1.99</v>
      </c>
      <c r="I161" s="51">
        <v>20.92</v>
      </c>
      <c r="J161" s="51">
        <v>113.4</v>
      </c>
      <c r="K161" s="52">
        <v>380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59</v>
      </c>
      <c r="F162" s="51">
        <v>75</v>
      </c>
      <c r="G162" s="51">
        <v>5.93</v>
      </c>
      <c r="H162" s="51">
        <v>0.75</v>
      </c>
      <c r="I162" s="51">
        <v>36.229999999999997</v>
      </c>
      <c r="J162" s="51">
        <v>175.35</v>
      </c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555</v>
      </c>
      <c r="G165" s="21">
        <f t="shared" ref="G165" si="97">SUM(G159:G164)</f>
        <v>26.78</v>
      </c>
      <c r="H165" s="21">
        <f t="shared" ref="H165" si="98">SUM(H159:H164)</f>
        <v>38.730000000000004</v>
      </c>
      <c r="I165" s="21">
        <f t="shared" ref="I165" si="99">SUM(I159:I164)</f>
        <v>79.509999999999991</v>
      </c>
      <c r="J165" s="21">
        <f t="shared" ref="J165" si="100">SUM(J159:J164)</f>
        <v>783.75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60</v>
      </c>
      <c r="F166" s="51">
        <v>207</v>
      </c>
      <c r="G166" s="51">
        <v>5.8</v>
      </c>
      <c r="H166" s="51">
        <v>5</v>
      </c>
      <c r="I166" s="51">
        <v>8</v>
      </c>
      <c r="J166" s="51">
        <v>100</v>
      </c>
      <c r="K166" s="52">
        <v>386</v>
      </c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207</v>
      </c>
      <c r="G172" s="21">
        <f t="shared" ref="G172" si="102">SUM(G166:G171)</f>
        <v>5.8</v>
      </c>
      <c r="H172" s="21">
        <f t="shared" ref="H172" si="103">SUM(H166:H171)</f>
        <v>5</v>
      </c>
      <c r="I172" s="21">
        <f t="shared" ref="I172" si="104">SUM(I166:I171)</f>
        <v>8</v>
      </c>
      <c r="J172" s="21">
        <f t="shared" ref="J172" si="105">SUM(J166:J171)</f>
        <v>100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2659</v>
      </c>
      <c r="G173" s="34">
        <f t="shared" ref="G173" si="107">G139+G143+G153+G158+G165+G172</f>
        <v>88.029999999999987</v>
      </c>
      <c r="H173" s="34">
        <f t="shared" ref="H173" si="108">H139+H143+H153+H158+H165+H172</f>
        <v>102.57000000000001</v>
      </c>
      <c r="I173" s="34">
        <f t="shared" ref="I173" si="109">I139+I143+I153+I158+I165+I172</f>
        <v>435.7</v>
      </c>
      <c r="J173" s="34">
        <f t="shared" ref="J173" si="110">J139+J143+J153+J158+J165+J172</f>
        <v>3037.63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200</v>
      </c>
      <c r="G174" s="48">
        <v>27.12</v>
      </c>
      <c r="H174" s="48">
        <v>14.57</v>
      </c>
      <c r="I174" s="48">
        <v>41.43</v>
      </c>
      <c r="J174" s="48">
        <v>280</v>
      </c>
      <c r="K174" s="49">
        <v>218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75</v>
      </c>
      <c r="F176" s="51">
        <v>200</v>
      </c>
      <c r="G176" s="51">
        <v>3.17</v>
      </c>
      <c r="H176" s="51">
        <v>2.68</v>
      </c>
      <c r="I176" s="51">
        <v>15.95</v>
      </c>
      <c r="J176" s="51">
        <v>100.6</v>
      </c>
      <c r="K176" s="52">
        <v>379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59</v>
      </c>
      <c r="F177" s="51">
        <v>75</v>
      </c>
      <c r="G177" s="51">
        <v>5.93</v>
      </c>
      <c r="H177" s="51">
        <v>0.75</v>
      </c>
      <c r="I177" s="51">
        <v>36.229999999999997</v>
      </c>
      <c r="J177" s="51">
        <v>175.35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66</v>
      </c>
      <c r="F179" s="51">
        <v>8</v>
      </c>
      <c r="G179" s="51">
        <v>0.06</v>
      </c>
      <c r="H179" s="51">
        <v>5.76</v>
      </c>
      <c r="I179" s="51">
        <v>0.11</v>
      </c>
      <c r="J179" s="51">
        <v>52.6</v>
      </c>
      <c r="K179" s="52">
        <v>14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483</v>
      </c>
      <c r="G181" s="21">
        <f t="shared" ref="G181" si="112">SUM(G174:G180)</f>
        <v>36.28</v>
      </c>
      <c r="H181" s="21">
        <f t="shared" ref="H181" si="113">SUM(H174:H180)</f>
        <v>23.759999999999998</v>
      </c>
      <c r="I181" s="21">
        <f t="shared" ref="I181" si="114">SUM(I174:I180)</f>
        <v>93.719999999999985</v>
      </c>
      <c r="J181" s="21">
        <f t="shared" ref="J181" si="115">SUM(J174:J180)</f>
        <v>608.55000000000007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50</v>
      </c>
      <c r="F182" s="51">
        <v>224</v>
      </c>
      <c r="G182" s="51">
        <v>1.35</v>
      </c>
      <c r="H182" s="51">
        <v>0.3</v>
      </c>
      <c r="I182" s="51">
        <v>34.65</v>
      </c>
      <c r="J182" s="51">
        <v>154.5</v>
      </c>
      <c r="K182" s="52">
        <v>341</v>
      </c>
      <c r="L182" s="51"/>
    </row>
    <row r="183" spans="1:12" ht="15" x14ac:dyDescent="0.25">
      <c r="A183" s="25"/>
      <c r="B183" s="16"/>
      <c r="C183" s="11"/>
      <c r="D183" s="6"/>
      <c r="E183" s="50" t="s">
        <v>97</v>
      </c>
      <c r="F183" s="51">
        <v>200</v>
      </c>
      <c r="G183" s="51">
        <v>0.12</v>
      </c>
      <c r="H183" s="51">
        <v>0.02</v>
      </c>
      <c r="I183" s="51">
        <v>26.56</v>
      </c>
      <c r="J183" s="51">
        <v>106.8</v>
      </c>
      <c r="K183" s="52">
        <v>387</v>
      </c>
      <c r="L183" s="51"/>
    </row>
    <row r="184" spans="1:12" ht="15" x14ac:dyDescent="0.25">
      <c r="A184" s="25"/>
      <c r="B184" s="16"/>
      <c r="C184" s="11"/>
      <c r="D184" s="6"/>
      <c r="E184" s="50" t="s">
        <v>98</v>
      </c>
      <c r="F184" s="51">
        <v>70</v>
      </c>
      <c r="G184" s="51">
        <v>3.64</v>
      </c>
      <c r="H184" s="51">
        <v>4.08</v>
      </c>
      <c r="I184" s="51">
        <v>33.24</v>
      </c>
      <c r="J184" s="51">
        <v>184</v>
      </c>
      <c r="K184" s="52">
        <v>470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494</v>
      </c>
      <c r="G185" s="21">
        <f t="shared" ref="G185" si="116">SUM(G182:G184)</f>
        <v>5.1100000000000003</v>
      </c>
      <c r="H185" s="21">
        <f t="shared" ref="H185" si="117">SUM(H182:H184)</f>
        <v>4.4000000000000004</v>
      </c>
      <c r="I185" s="21">
        <f t="shared" ref="I185" si="118">SUM(I182:I184)</f>
        <v>94.449999999999989</v>
      </c>
      <c r="J185" s="21">
        <f t="shared" ref="J185" si="119">SUM(J182:J184)</f>
        <v>445.3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99</v>
      </c>
      <c r="F186" s="51">
        <v>80</v>
      </c>
      <c r="G186" s="51">
        <v>8.1</v>
      </c>
      <c r="H186" s="51">
        <v>10.7</v>
      </c>
      <c r="I186" s="51">
        <v>2.62</v>
      </c>
      <c r="J186" s="51">
        <v>139.19999999999999</v>
      </c>
      <c r="K186" s="52">
        <v>76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100</v>
      </c>
      <c r="F187" s="51">
        <v>250</v>
      </c>
      <c r="G187" s="51">
        <v>2.02</v>
      </c>
      <c r="H187" s="51">
        <v>5.09</v>
      </c>
      <c r="I187" s="51">
        <v>11.98</v>
      </c>
      <c r="J187" s="51">
        <v>107.25</v>
      </c>
      <c r="K187" s="52">
        <v>96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101</v>
      </c>
      <c r="F188" s="51">
        <v>140</v>
      </c>
      <c r="G188" s="51">
        <v>21.28</v>
      </c>
      <c r="H188" s="51">
        <v>24.33</v>
      </c>
      <c r="I188" s="51">
        <v>3.58</v>
      </c>
      <c r="J188" s="51">
        <v>315</v>
      </c>
      <c r="K188" s="52">
        <v>256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102</v>
      </c>
      <c r="F189" s="51">
        <v>165</v>
      </c>
      <c r="G189" s="51">
        <v>3.6</v>
      </c>
      <c r="H189" s="51">
        <v>11.84</v>
      </c>
      <c r="I189" s="51">
        <v>20.85</v>
      </c>
      <c r="J189" s="51">
        <v>210</v>
      </c>
      <c r="K189" s="52">
        <v>128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53</v>
      </c>
      <c r="F190" s="51">
        <v>200</v>
      </c>
      <c r="G190" s="51">
        <v>1.1599999999999999</v>
      </c>
      <c r="H190" s="51">
        <v>0.3</v>
      </c>
      <c r="I190" s="51">
        <v>47.26</v>
      </c>
      <c r="J190" s="51">
        <v>196.38</v>
      </c>
      <c r="K190" s="52">
        <v>349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80</v>
      </c>
      <c r="G192" s="51">
        <v>4.4800000000000004</v>
      </c>
      <c r="H192" s="51">
        <v>0.88</v>
      </c>
      <c r="I192" s="51">
        <v>39.520000000000003</v>
      </c>
      <c r="J192" s="51">
        <v>183.9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915</v>
      </c>
      <c r="G195" s="21">
        <f t="shared" ref="G195" si="121">SUM(G186:G194)</f>
        <v>40.64</v>
      </c>
      <c r="H195" s="21">
        <f t="shared" ref="H195" si="122">SUM(H186:H194)</f>
        <v>53.139999999999993</v>
      </c>
      <c r="I195" s="21">
        <f t="shared" ref="I195" si="123">SUM(I186:I194)</f>
        <v>125.81</v>
      </c>
      <c r="J195" s="21">
        <f t="shared" ref="J195" si="124">SUM(J186:J194)</f>
        <v>1151.73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55</v>
      </c>
      <c r="F197" s="51">
        <v>210</v>
      </c>
      <c r="G197" s="51">
        <v>0.9</v>
      </c>
      <c r="H197" s="51">
        <v>0.4</v>
      </c>
      <c r="I197" s="51">
        <v>26.07</v>
      </c>
      <c r="J197" s="51">
        <v>108.9</v>
      </c>
      <c r="K197" s="52">
        <v>389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210</v>
      </c>
      <c r="G200" s="21">
        <f t="shared" ref="G200" si="126">SUM(G196:G199)</f>
        <v>0.9</v>
      </c>
      <c r="H200" s="21">
        <f t="shared" ref="H200" si="127">SUM(H196:H199)</f>
        <v>0.4</v>
      </c>
      <c r="I200" s="21">
        <f t="shared" ref="I200" si="128">SUM(I196:I199)</f>
        <v>26.07</v>
      </c>
      <c r="J200" s="21">
        <f t="shared" ref="J200" si="129">SUM(J196:J199)</f>
        <v>108.9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130</v>
      </c>
      <c r="G201" s="51">
        <v>11.57</v>
      </c>
      <c r="H201" s="51">
        <v>11.05</v>
      </c>
      <c r="I201" s="51">
        <v>16.8</v>
      </c>
      <c r="J201" s="51">
        <v>212.9</v>
      </c>
      <c r="K201" s="52">
        <v>236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104</v>
      </c>
      <c r="F202" s="51">
        <v>185</v>
      </c>
      <c r="G202" s="51">
        <v>6.38</v>
      </c>
      <c r="H202" s="51">
        <v>7.39</v>
      </c>
      <c r="I202" s="51">
        <v>35.18</v>
      </c>
      <c r="J202" s="51">
        <v>232.4</v>
      </c>
      <c r="K202" s="52">
        <v>205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46</v>
      </c>
      <c r="F203" s="51">
        <v>200</v>
      </c>
      <c r="G203" s="51">
        <v>7.0000000000000007E-2</v>
      </c>
      <c r="H203" s="51">
        <v>0.02</v>
      </c>
      <c r="I203" s="51">
        <v>15</v>
      </c>
      <c r="J203" s="51">
        <v>60</v>
      </c>
      <c r="K203" s="52">
        <v>376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59</v>
      </c>
      <c r="F204" s="51">
        <v>75</v>
      </c>
      <c r="G204" s="51">
        <v>5.93</v>
      </c>
      <c r="H204" s="51">
        <v>0.75</v>
      </c>
      <c r="I204" s="51">
        <v>36.229999999999997</v>
      </c>
      <c r="J204" s="51">
        <v>175.35</v>
      </c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590</v>
      </c>
      <c r="G207" s="21">
        <f t="shared" ref="G207" si="131">SUM(G201:G206)</f>
        <v>23.95</v>
      </c>
      <c r="H207" s="21">
        <f t="shared" ref="H207" si="132">SUM(H201:H206)</f>
        <v>19.21</v>
      </c>
      <c r="I207" s="21">
        <f t="shared" ref="I207" si="133">SUM(I201:I206)</f>
        <v>103.21000000000001</v>
      </c>
      <c r="J207" s="21">
        <f t="shared" ref="J207" si="134">SUM(J201:J206)</f>
        <v>680.65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60</v>
      </c>
      <c r="F208" s="51">
        <v>207</v>
      </c>
      <c r="G208" s="51">
        <v>5.8</v>
      </c>
      <c r="H208" s="51">
        <v>5</v>
      </c>
      <c r="I208" s="51">
        <v>8</v>
      </c>
      <c r="J208" s="51">
        <v>100</v>
      </c>
      <c r="K208" s="52">
        <v>386</v>
      </c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207</v>
      </c>
      <c r="G214" s="21">
        <f t="shared" ref="G214" si="136">SUM(G208:G213)</f>
        <v>5.8</v>
      </c>
      <c r="H214" s="21">
        <f t="shared" ref="H214" si="137">SUM(H208:H213)</f>
        <v>5</v>
      </c>
      <c r="I214" s="21">
        <f t="shared" ref="I214" si="138">SUM(I208:I213)</f>
        <v>8</v>
      </c>
      <c r="J214" s="21">
        <f t="shared" ref="J214" si="139">SUM(J208:J213)</f>
        <v>100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2899</v>
      </c>
      <c r="G215" s="34">
        <f t="shared" ref="G215" si="141">G181+G185+G195+G200+G207+G214</f>
        <v>112.68</v>
      </c>
      <c r="H215" s="34">
        <f t="shared" ref="H215" si="142">H181+H185+H195+H200+H207+H214</f>
        <v>105.91</v>
      </c>
      <c r="I215" s="34">
        <f t="shared" ref="I215" si="143">I181+I185+I195+I200+I207+I214</f>
        <v>451.26</v>
      </c>
      <c r="J215" s="34">
        <f t="shared" ref="J215" si="144">J181+J185+J195+J200+J207+J214</f>
        <v>3095.13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105</v>
      </c>
      <c r="F216" s="48">
        <v>58</v>
      </c>
      <c r="G216" s="48">
        <v>5.39</v>
      </c>
      <c r="H216" s="48">
        <v>9.6</v>
      </c>
      <c r="I216" s="48">
        <v>1.02</v>
      </c>
      <c r="J216" s="48">
        <v>112</v>
      </c>
      <c r="K216" s="49">
        <v>210</v>
      </c>
      <c r="L216" s="48"/>
    </row>
    <row r="217" spans="1:12" ht="15" x14ac:dyDescent="0.25">
      <c r="A217" s="25"/>
      <c r="B217" s="16"/>
      <c r="C217" s="11"/>
      <c r="D217" s="6"/>
      <c r="E217" s="50" t="s">
        <v>106</v>
      </c>
      <c r="F217" s="51">
        <v>200</v>
      </c>
      <c r="G217" s="51">
        <v>9.09</v>
      </c>
      <c r="H217" s="51">
        <v>12.99</v>
      </c>
      <c r="I217" s="51">
        <v>35.18</v>
      </c>
      <c r="J217" s="51">
        <v>295</v>
      </c>
      <c r="K217" s="52">
        <v>183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107</v>
      </c>
      <c r="F218" s="51">
        <v>200</v>
      </c>
      <c r="G218" s="51">
        <v>1.52</v>
      </c>
      <c r="H218" s="51">
        <v>1.35</v>
      </c>
      <c r="I218" s="51">
        <v>15.9</v>
      </c>
      <c r="J218" s="51">
        <v>81</v>
      </c>
      <c r="K218" s="52">
        <v>378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59</v>
      </c>
      <c r="F219" s="51">
        <v>75</v>
      </c>
      <c r="G219" s="51">
        <v>5.93</v>
      </c>
      <c r="H219" s="51">
        <v>0.75</v>
      </c>
      <c r="I219" s="51">
        <v>36.229999999999997</v>
      </c>
      <c r="J219" s="51">
        <v>175.35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66</v>
      </c>
      <c r="F221" s="51">
        <v>8</v>
      </c>
      <c r="G221" s="51">
        <v>0.06</v>
      </c>
      <c r="H221" s="51">
        <v>5.76</v>
      </c>
      <c r="I221" s="51">
        <v>0.11</v>
      </c>
      <c r="J221" s="51">
        <v>52.6</v>
      </c>
      <c r="K221" s="52">
        <v>14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541</v>
      </c>
      <c r="G223" s="21">
        <f t="shared" ref="G223" si="146">SUM(G216:G222)</f>
        <v>21.99</v>
      </c>
      <c r="H223" s="21">
        <f t="shared" ref="H223" si="147">SUM(H216:H222)</f>
        <v>30.450000000000003</v>
      </c>
      <c r="I223" s="21">
        <f t="shared" ref="I223" si="148">SUM(I216:I222)</f>
        <v>88.44</v>
      </c>
      <c r="J223" s="21">
        <f t="shared" ref="J223" si="149">SUM(J216:J222)</f>
        <v>715.95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50</v>
      </c>
      <c r="F224" s="51">
        <v>224</v>
      </c>
      <c r="G224" s="51">
        <v>1.35</v>
      </c>
      <c r="H224" s="51">
        <v>0.3</v>
      </c>
      <c r="I224" s="51">
        <v>34.65</v>
      </c>
      <c r="J224" s="51">
        <v>154.5</v>
      </c>
      <c r="K224" s="52">
        <v>341</v>
      </c>
      <c r="L224" s="51"/>
    </row>
    <row r="225" spans="1:12" ht="15" x14ac:dyDescent="0.25">
      <c r="A225" s="25"/>
      <c r="B225" s="16"/>
      <c r="C225" s="11"/>
      <c r="D225" s="6"/>
      <c r="E225" s="50" t="s">
        <v>78</v>
      </c>
      <c r="F225" s="51">
        <v>200</v>
      </c>
      <c r="G225" s="51">
        <v>5.8</v>
      </c>
      <c r="H225" s="51">
        <v>5</v>
      </c>
      <c r="I225" s="51">
        <v>9.6</v>
      </c>
      <c r="J225" s="51">
        <v>107</v>
      </c>
      <c r="K225" s="52">
        <v>385</v>
      </c>
      <c r="L225" s="51"/>
    </row>
    <row r="226" spans="1:12" ht="15" x14ac:dyDescent="0.25">
      <c r="A226" s="25"/>
      <c r="B226" s="16"/>
      <c r="C226" s="11"/>
      <c r="D226" s="6"/>
      <c r="E226" s="50" t="s">
        <v>48</v>
      </c>
      <c r="F226" s="51">
        <v>35</v>
      </c>
      <c r="G226" s="51">
        <v>4.25</v>
      </c>
      <c r="H226" s="51">
        <v>5.65</v>
      </c>
      <c r="I226" s="51">
        <v>34.85</v>
      </c>
      <c r="J226" s="51">
        <v>207.3</v>
      </c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459</v>
      </c>
      <c r="G227" s="21">
        <f t="shared" ref="G227" si="151">SUM(G224:G226)</f>
        <v>11.4</v>
      </c>
      <c r="H227" s="21">
        <f t="shared" ref="H227" si="152">SUM(H224:H226)</f>
        <v>10.95</v>
      </c>
      <c r="I227" s="21">
        <f t="shared" ref="I227" si="153">SUM(I224:I226)</f>
        <v>79.099999999999994</v>
      </c>
      <c r="J227" s="21">
        <f t="shared" ref="J227" si="154">SUM(J224:J226)</f>
        <v>468.8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51</v>
      </c>
      <c r="F229" s="51">
        <v>250</v>
      </c>
      <c r="G229" s="51">
        <v>1.8</v>
      </c>
      <c r="H229" s="51">
        <v>4.92</v>
      </c>
      <c r="I229" s="51">
        <v>10.93</v>
      </c>
      <c r="J229" s="51">
        <v>103.8</v>
      </c>
      <c r="K229" s="52">
        <v>82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108</v>
      </c>
      <c r="F230" s="51">
        <v>250</v>
      </c>
      <c r="G230" s="51">
        <v>22.52</v>
      </c>
      <c r="H230" s="51">
        <v>11.18</v>
      </c>
      <c r="I230" s="51">
        <v>45.57</v>
      </c>
      <c r="J230" s="51">
        <v>373.3</v>
      </c>
      <c r="K230" s="52">
        <v>291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53</v>
      </c>
      <c r="F232" s="51">
        <v>200</v>
      </c>
      <c r="G232" s="51">
        <v>1.1599999999999999</v>
      </c>
      <c r="H232" s="51">
        <v>0.3</v>
      </c>
      <c r="I232" s="51">
        <v>47.26</v>
      </c>
      <c r="J232" s="51">
        <v>196.38</v>
      </c>
      <c r="K232" s="52">
        <v>349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80</v>
      </c>
      <c r="G234" s="51">
        <v>4.4800000000000004</v>
      </c>
      <c r="H234" s="51">
        <v>0.88</v>
      </c>
      <c r="I234" s="51">
        <v>39.520000000000003</v>
      </c>
      <c r="J234" s="51">
        <v>183.9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29.96</v>
      </c>
      <c r="H237" s="21">
        <f t="shared" ref="H237" si="157">SUM(H228:H236)</f>
        <v>17.28</v>
      </c>
      <c r="I237" s="21">
        <f t="shared" ref="I237" si="158">SUM(I228:I236)</f>
        <v>143.28</v>
      </c>
      <c r="J237" s="21">
        <f t="shared" ref="J237" si="159">SUM(J228:J236)</f>
        <v>857.38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55</v>
      </c>
      <c r="F239" s="51">
        <v>210</v>
      </c>
      <c r="G239" s="51">
        <v>0.9</v>
      </c>
      <c r="H239" s="51">
        <v>0.4</v>
      </c>
      <c r="I239" s="51">
        <v>26.07</v>
      </c>
      <c r="J239" s="51">
        <v>108.9</v>
      </c>
      <c r="K239" s="52">
        <v>389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210</v>
      </c>
      <c r="G242" s="21">
        <f t="shared" ref="G242" si="161">SUM(G238:G241)</f>
        <v>0.9</v>
      </c>
      <c r="H242" s="21">
        <f t="shared" ref="H242" si="162">SUM(H238:H241)</f>
        <v>0.4</v>
      </c>
      <c r="I242" s="21">
        <f t="shared" ref="I242" si="163">SUM(I238:I241)</f>
        <v>26.07</v>
      </c>
      <c r="J242" s="21">
        <f t="shared" ref="J242" si="164">SUM(J238:J241)</f>
        <v>108.9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109</v>
      </c>
      <c r="F243" s="51">
        <v>225</v>
      </c>
      <c r="G243" s="51">
        <v>20.57</v>
      </c>
      <c r="H243" s="51">
        <v>16.91</v>
      </c>
      <c r="I243" s="51">
        <v>34.799999999999997</v>
      </c>
      <c r="J243" s="51">
        <v>374.4</v>
      </c>
      <c r="K243" s="52">
        <v>287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58</v>
      </c>
      <c r="F245" s="51">
        <v>200</v>
      </c>
      <c r="G245" s="51">
        <v>3.78</v>
      </c>
      <c r="H245" s="51">
        <v>0.67</v>
      </c>
      <c r="I245" s="51">
        <v>26</v>
      </c>
      <c r="J245" s="51">
        <v>125.11</v>
      </c>
      <c r="K245" s="52">
        <v>382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59</v>
      </c>
      <c r="F246" s="51">
        <v>75</v>
      </c>
      <c r="G246" s="51">
        <v>5.93</v>
      </c>
      <c r="H246" s="51">
        <v>0.75</v>
      </c>
      <c r="I246" s="51">
        <v>36.229999999999997</v>
      </c>
      <c r="J246" s="51">
        <v>175.35</v>
      </c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500</v>
      </c>
      <c r="G249" s="21">
        <f t="shared" ref="G249" si="166">SUM(G243:G248)</f>
        <v>30.28</v>
      </c>
      <c r="H249" s="21">
        <f t="shared" ref="H249" si="167">SUM(H243:H248)</f>
        <v>18.330000000000002</v>
      </c>
      <c r="I249" s="21">
        <f t="shared" ref="I249" si="168">SUM(I243:I248)</f>
        <v>97.03</v>
      </c>
      <c r="J249" s="21">
        <f t="shared" ref="J249" si="169">SUM(J243:J248)</f>
        <v>674.86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60</v>
      </c>
      <c r="F250" s="51">
        <v>207</v>
      </c>
      <c r="G250" s="51">
        <v>5.8</v>
      </c>
      <c r="H250" s="51">
        <v>5</v>
      </c>
      <c r="I250" s="51">
        <v>8</v>
      </c>
      <c r="J250" s="51">
        <v>100</v>
      </c>
      <c r="K250" s="52">
        <v>386</v>
      </c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207</v>
      </c>
      <c r="G256" s="21">
        <f t="shared" ref="G256" si="171">SUM(G250:G255)</f>
        <v>5.8</v>
      </c>
      <c r="H256" s="21">
        <f t="shared" ref="H256" si="172">SUM(H250:H255)</f>
        <v>5</v>
      </c>
      <c r="I256" s="21">
        <f t="shared" ref="I256" si="173">SUM(I250:I255)</f>
        <v>8</v>
      </c>
      <c r="J256" s="21">
        <f t="shared" ref="J256" si="174">SUM(J250:J255)</f>
        <v>100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2697</v>
      </c>
      <c r="G257" s="34">
        <f t="shared" ref="G257" si="176">G223+G227+G237+G242+G249+G256</f>
        <v>100.33</v>
      </c>
      <c r="H257" s="34">
        <f t="shared" ref="H257" si="177">H223+H227+H237+H242+H249+H256</f>
        <v>82.410000000000011</v>
      </c>
      <c r="I257" s="34">
        <f t="shared" ref="I257" si="178">I223+I227+I237+I242+I249+I256</f>
        <v>441.91999999999996</v>
      </c>
      <c r="J257" s="34">
        <f t="shared" ref="J257" si="179">J223+J227+J237+J242+J249+J256</f>
        <v>2925.8900000000003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110</v>
      </c>
      <c r="F258" s="48">
        <v>180</v>
      </c>
      <c r="G258" s="48">
        <v>7.12</v>
      </c>
      <c r="H258" s="48">
        <v>11.25</v>
      </c>
      <c r="I258" s="48">
        <v>32.25</v>
      </c>
      <c r="J258" s="48">
        <v>259.7</v>
      </c>
      <c r="K258" s="49">
        <v>173</v>
      </c>
      <c r="L258" s="48"/>
    </row>
    <row r="259" spans="1:12" ht="15" x14ac:dyDescent="0.25">
      <c r="A259" s="25"/>
      <c r="B259" s="16"/>
      <c r="C259" s="11"/>
      <c r="D259" s="6"/>
      <c r="E259" s="50" t="s">
        <v>111</v>
      </c>
      <c r="F259" s="51">
        <v>40</v>
      </c>
      <c r="G259" s="51">
        <v>5.08</v>
      </c>
      <c r="H259" s="51">
        <v>4.5999999999999996</v>
      </c>
      <c r="I259" s="51">
        <v>0.28000000000000003</v>
      </c>
      <c r="J259" s="51">
        <v>63</v>
      </c>
      <c r="K259" s="52">
        <v>209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75</v>
      </c>
      <c r="F260" s="51">
        <v>200</v>
      </c>
      <c r="G260" s="51">
        <v>3.17</v>
      </c>
      <c r="H260" s="51">
        <v>2.68</v>
      </c>
      <c r="I260" s="51">
        <v>15.95</v>
      </c>
      <c r="J260" s="51">
        <v>100.6</v>
      </c>
      <c r="K260" s="52">
        <v>379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59</v>
      </c>
      <c r="F261" s="51">
        <v>75</v>
      </c>
      <c r="G261" s="51">
        <v>5.93</v>
      </c>
      <c r="H261" s="51">
        <v>0.75</v>
      </c>
      <c r="I261" s="51">
        <v>36.229999999999997</v>
      </c>
      <c r="J261" s="51">
        <v>175.35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495</v>
      </c>
      <c r="G265" s="21">
        <f t="shared" ref="G265" si="181">SUM(G258:G264)</f>
        <v>21.299999999999997</v>
      </c>
      <c r="H265" s="21">
        <f t="shared" ref="H265" si="182">SUM(H258:H264)</f>
        <v>19.28</v>
      </c>
      <c r="I265" s="21">
        <f t="shared" ref="I265" si="183">SUM(I258:I264)</f>
        <v>84.710000000000008</v>
      </c>
      <c r="J265" s="21">
        <f t="shared" ref="J265" si="184">SUM(J258:J264)</f>
        <v>598.65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50</v>
      </c>
      <c r="F266" s="51">
        <v>200</v>
      </c>
      <c r="G266" s="51">
        <v>3</v>
      </c>
      <c r="H266" s="51">
        <v>1</v>
      </c>
      <c r="I266" s="51">
        <v>42</v>
      </c>
      <c r="J266" s="51">
        <v>192</v>
      </c>
      <c r="K266" s="52">
        <v>338</v>
      </c>
      <c r="L266" s="51"/>
    </row>
    <row r="267" spans="1:12" ht="15" x14ac:dyDescent="0.25">
      <c r="A267" s="25"/>
      <c r="B267" s="16"/>
      <c r="C267" s="11"/>
      <c r="D267" s="6"/>
      <c r="E267" s="50" t="s">
        <v>112</v>
      </c>
      <c r="F267" s="51">
        <v>80</v>
      </c>
      <c r="G267" s="51">
        <v>9.2799999999999994</v>
      </c>
      <c r="H267" s="51">
        <v>13.3</v>
      </c>
      <c r="I267" s="51">
        <v>23.73</v>
      </c>
      <c r="J267" s="51">
        <v>251.2</v>
      </c>
      <c r="K267" s="52">
        <v>3</v>
      </c>
      <c r="L267" s="51"/>
    </row>
    <row r="268" spans="1:12" ht="15" x14ac:dyDescent="0.25">
      <c r="A268" s="25"/>
      <c r="B268" s="16"/>
      <c r="C268" s="11"/>
      <c r="D268" s="6"/>
      <c r="E268" s="50" t="s">
        <v>92</v>
      </c>
      <c r="F268" s="51">
        <v>200</v>
      </c>
      <c r="G268" s="51">
        <v>0.24</v>
      </c>
      <c r="H268" s="51">
        <v>0.12</v>
      </c>
      <c r="I268" s="51">
        <v>35.76</v>
      </c>
      <c r="J268" s="51">
        <v>145.1</v>
      </c>
      <c r="K268" s="52">
        <v>352</v>
      </c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480</v>
      </c>
      <c r="G269" s="21">
        <f t="shared" ref="G269" si="185">SUM(G266:G268)</f>
        <v>12.52</v>
      </c>
      <c r="H269" s="21">
        <f t="shared" ref="H269" si="186">SUM(H266:H268)</f>
        <v>14.42</v>
      </c>
      <c r="I269" s="21">
        <f t="shared" ref="I269" si="187">SUM(I266:I268)</f>
        <v>101.49000000000001</v>
      </c>
      <c r="J269" s="21">
        <f t="shared" ref="J269" si="188">SUM(J266:J268)</f>
        <v>588.29999999999995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113</v>
      </c>
      <c r="F270" s="51">
        <v>125</v>
      </c>
      <c r="G270" s="51">
        <v>2.52</v>
      </c>
      <c r="H270" s="51">
        <v>0.13</v>
      </c>
      <c r="I270" s="51">
        <v>25.69</v>
      </c>
      <c r="J270" s="51">
        <v>114</v>
      </c>
      <c r="K270" s="52">
        <v>75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114</v>
      </c>
      <c r="F271" s="51">
        <v>250</v>
      </c>
      <c r="G271" s="51">
        <v>2.57</v>
      </c>
      <c r="H271" s="51">
        <v>2.78</v>
      </c>
      <c r="I271" s="51">
        <v>15.69</v>
      </c>
      <c r="J271" s="51">
        <v>109</v>
      </c>
      <c r="K271" s="52">
        <v>112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70</v>
      </c>
      <c r="F272" s="51">
        <v>85</v>
      </c>
      <c r="G272" s="51">
        <v>18.079999999999998</v>
      </c>
      <c r="H272" s="51">
        <v>19.88</v>
      </c>
      <c r="I272" s="51">
        <v>0.37</v>
      </c>
      <c r="J272" s="51">
        <v>253</v>
      </c>
      <c r="K272" s="52">
        <v>288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94</v>
      </c>
      <c r="F273" s="51">
        <v>200</v>
      </c>
      <c r="G273" s="51">
        <v>4.08</v>
      </c>
      <c r="H273" s="51">
        <v>7.36</v>
      </c>
      <c r="I273" s="51">
        <v>15.78</v>
      </c>
      <c r="J273" s="51">
        <v>154</v>
      </c>
      <c r="K273" s="52">
        <v>139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53</v>
      </c>
      <c r="F274" s="51">
        <v>200</v>
      </c>
      <c r="G274" s="51">
        <v>1.1599999999999999</v>
      </c>
      <c r="H274" s="51">
        <v>0.3</v>
      </c>
      <c r="I274" s="51">
        <v>47.26</v>
      </c>
      <c r="J274" s="51">
        <v>196.38</v>
      </c>
      <c r="K274" s="52">
        <v>349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80</v>
      </c>
      <c r="G276" s="51">
        <v>4.4800000000000004</v>
      </c>
      <c r="H276" s="51">
        <v>0.88</v>
      </c>
      <c r="I276" s="51">
        <v>39.520000000000003</v>
      </c>
      <c r="J276" s="51">
        <v>183.9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940</v>
      </c>
      <c r="G279" s="21">
        <f t="shared" ref="G279" si="190">SUM(G270:G278)</f>
        <v>32.89</v>
      </c>
      <c r="H279" s="21">
        <f t="shared" ref="H279" si="191">SUM(H270:H278)</f>
        <v>31.33</v>
      </c>
      <c r="I279" s="21">
        <f t="shared" ref="I279" si="192">SUM(I270:I278)</f>
        <v>144.31</v>
      </c>
      <c r="J279" s="21">
        <f t="shared" ref="J279" si="193">SUM(J270:J278)</f>
        <v>1010.28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55</v>
      </c>
      <c r="F281" s="51">
        <v>210</v>
      </c>
      <c r="G281" s="51">
        <v>0.6</v>
      </c>
      <c r="H281" s="51">
        <v>0.4</v>
      </c>
      <c r="I281" s="51">
        <v>32.6</v>
      </c>
      <c r="J281" s="51">
        <v>136.4</v>
      </c>
      <c r="K281" s="52">
        <v>389</v>
      </c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210</v>
      </c>
      <c r="G284" s="21">
        <f t="shared" ref="G284" si="195">SUM(G280:G283)</f>
        <v>0.6</v>
      </c>
      <c r="H284" s="21">
        <f t="shared" ref="H284" si="196">SUM(H280:H283)</f>
        <v>0.4</v>
      </c>
      <c r="I284" s="21">
        <f t="shared" ref="I284" si="197">SUM(I280:I283)</f>
        <v>32.6</v>
      </c>
      <c r="J284" s="21">
        <f t="shared" ref="J284" si="198">SUM(J280:J283)</f>
        <v>136.4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115</v>
      </c>
      <c r="F285" s="51">
        <v>120</v>
      </c>
      <c r="G285" s="51">
        <v>11.7</v>
      </c>
      <c r="H285" s="51">
        <v>5.94</v>
      </c>
      <c r="I285" s="51">
        <v>4.5599999999999996</v>
      </c>
      <c r="J285" s="51">
        <v>126</v>
      </c>
      <c r="K285" s="52">
        <v>229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116</v>
      </c>
      <c r="F286" s="51">
        <v>157</v>
      </c>
      <c r="G286" s="51">
        <v>2.97</v>
      </c>
      <c r="H286" s="51">
        <v>7.95</v>
      </c>
      <c r="I286" s="51">
        <v>20.9</v>
      </c>
      <c r="J286" s="51">
        <v>175.5</v>
      </c>
      <c r="K286" s="52">
        <v>125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46</v>
      </c>
      <c r="F287" s="51">
        <v>200</v>
      </c>
      <c r="G287" s="51">
        <v>7.0000000000000007E-2</v>
      </c>
      <c r="H287" s="51">
        <v>0.02</v>
      </c>
      <c r="I287" s="51">
        <v>15</v>
      </c>
      <c r="J287" s="51">
        <v>60</v>
      </c>
      <c r="K287" s="52">
        <v>376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59</v>
      </c>
      <c r="F288" s="51">
        <v>75</v>
      </c>
      <c r="G288" s="51">
        <v>5.93</v>
      </c>
      <c r="H288" s="51">
        <v>0.75</v>
      </c>
      <c r="I288" s="51">
        <v>36.229999999999997</v>
      </c>
      <c r="J288" s="51">
        <v>175.35</v>
      </c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552</v>
      </c>
      <c r="G291" s="21">
        <f t="shared" ref="G291" si="200">SUM(G285:G290)</f>
        <v>20.67</v>
      </c>
      <c r="H291" s="21">
        <f t="shared" ref="H291" si="201">SUM(H285:H290)</f>
        <v>14.66</v>
      </c>
      <c r="I291" s="21">
        <f t="shared" ref="I291" si="202">SUM(I285:I290)</f>
        <v>76.69</v>
      </c>
      <c r="J291" s="21">
        <f t="shared" ref="J291" si="203">SUM(J285:J290)</f>
        <v>536.85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60</v>
      </c>
      <c r="F292" s="51">
        <v>207</v>
      </c>
      <c r="G292" s="51">
        <v>5.8</v>
      </c>
      <c r="H292" s="51">
        <v>5</v>
      </c>
      <c r="I292" s="51">
        <v>8</v>
      </c>
      <c r="J292" s="51">
        <v>100</v>
      </c>
      <c r="K292" s="52">
        <v>386</v>
      </c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207</v>
      </c>
      <c r="G298" s="21">
        <f t="shared" ref="G298" si="205">SUM(G292:G297)</f>
        <v>5.8</v>
      </c>
      <c r="H298" s="21">
        <f t="shared" ref="H298" si="206">SUM(H292:H297)</f>
        <v>5</v>
      </c>
      <c r="I298" s="21">
        <f t="shared" ref="I298" si="207">SUM(I292:I297)</f>
        <v>8</v>
      </c>
      <c r="J298" s="21">
        <f t="shared" ref="J298" si="208">SUM(J292:J297)</f>
        <v>100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2884</v>
      </c>
      <c r="G299" s="34">
        <f t="shared" ref="G299" si="210">G265+G269+G279+G284+G291+G298</f>
        <v>93.779999999999987</v>
      </c>
      <c r="H299" s="34">
        <f t="shared" ref="H299" si="211">H265+H269+H279+H284+H291+H298</f>
        <v>85.09</v>
      </c>
      <c r="I299" s="34">
        <f t="shared" ref="I299" si="212">I265+I269+I279+I284+I291+I298</f>
        <v>447.8</v>
      </c>
      <c r="J299" s="34">
        <f t="shared" ref="J299" si="213">J265+J269+J279+J284+J291+J298</f>
        <v>2970.4799999999996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117</v>
      </c>
      <c r="F300" s="48">
        <v>150</v>
      </c>
      <c r="G300" s="48">
        <v>3.34</v>
      </c>
      <c r="H300" s="48">
        <v>6.86</v>
      </c>
      <c r="I300" s="48">
        <v>43.47</v>
      </c>
      <c r="J300" s="48">
        <v>173.9</v>
      </c>
      <c r="K300" s="49">
        <v>171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65</v>
      </c>
      <c r="F302" s="51">
        <v>200</v>
      </c>
      <c r="G302" s="51">
        <v>3.67</v>
      </c>
      <c r="H302" s="51">
        <v>2.6</v>
      </c>
      <c r="I302" s="51">
        <v>25.09</v>
      </c>
      <c r="J302" s="51">
        <v>138.4</v>
      </c>
      <c r="K302" s="52">
        <v>383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118</v>
      </c>
      <c r="F303" s="51">
        <v>128</v>
      </c>
      <c r="G303" s="51">
        <v>9.2799999999999994</v>
      </c>
      <c r="H303" s="51">
        <v>13.3</v>
      </c>
      <c r="I303" s="51">
        <v>23.73</v>
      </c>
      <c r="J303" s="51">
        <v>251.2</v>
      </c>
      <c r="K303" s="52">
        <v>3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478</v>
      </c>
      <c r="G307" s="21">
        <f t="shared" ref="G307" si="215">SUM(G300:G306)</f>
        <v>16.29</v>
      </c>
      <c r="H307" s="21">
        <f t="shared" ref="H307" si="216">SUM(H300:H306)</f>
        <v>22.76</v>
      </c>
      <c r="I307" s="21">
        <f t="shared" ref="I307" si="217">SUM(I300:I306)</f>
        <v>92.29</v>
      </c>
      <c r="J307" s="21">
        <f t="shared" ref="J307" si="218">SUM(J300:J306)</f>
        <v>563.5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200</v>
      </c>
      <c r="G308" s="51">
        <v>0.8</v>
      </c>
      <c r="H308" s="51">
        <v>0.8</v>
      </c>
      <c r="I308" s="51">
        <v>19.600000000000001</v>
      </c>
      <c r="J308" s="51">
        <v>94</v>
      </c>
      <c r="K308" s="52">
        <v>338</v>
      </c>
      <c r="L308" s="51"/>
    </row>
    <row r="309" spans="1:12" ht="15" x14ac:dyDescent="0.25">
      <c r="A309" s="25"/>
      <c r="B309" s="16"/>
      <c r="C309" s="11"/>
      <c r="D309" s="6"/>
      <c r="E309" s="50" t="s">
        <v>48</v>
      </c>
      <c r="F309" s="51">
        <v>35</v>
      </c>
      <c r="G309" s="51">
        <v>4.25</v>
      </c>
      <c r="H309" s="51">
        <v>5.65</v>
      </c>
      <c r="I309" s="51">
        <v>34.85</v>
      </c>
      <c r="J309" s="51">
        <v>207.3</v>
      </c>
      <c r="K309" s="52"/>
      <c r="L309" s="51"/>
    </row>
    <row r="310" spans="1:12" ht="15" x14ac:dyDescent="0.25">
      <c r="A310" s="25"/>
      <c r="B310" s="16"/>
      <c r="C310" s="11"/>
      <c r="D310" s="6"/>
      <c r="E310" s="50" t="s">
        <v>49</v>
      </c>
      <c r="F310" s="51">
        <v>200</v>
      </c>
      <c r="G310" s="51">
        <v>0.31</v>
      </c>
      <c r="H310" s="51"/>
      <c r="I310" s="51">
        <v>39.4</v>
      </c>
      <c r="J310" s="51">
        <v>160</v>
      </c>
      <c r="K310" s="52">
        <v>359</v>
      </c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435</v>
      </c>
      <c r="G311" s="21">
        <f t="shared" ref="G311" si="220">SUM(G308:G310)</f>
        <v>5.3599999999999994</v>
      </c>
      <c r="H311" s="21">
        <f t="shared" ref="H311" si="221">SUM(H308:H310)</f>
        <v>6.45</v>
      </c>
      <c r="I311" s="21">
        <f t="shared" ref="I311" si="222">SUM(I308:I310)</f>
        <v>93.85</v>
      </c>
      <c r="J311" s="21">
        <f t="shared" ref="J311" si="223">SUM(J308:J310)</f>
        <v>461.3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88</v>
      </c>
      <c r="F312" s="51">
        <v>50</v>
      </c>
      <c r="G312" s="51">
        <v>1.49</v>
      </c>
      <c r="H312" s="51">
        <v>2.6</v>
      </c>
      <c r="I312" s="51">
        <v>3.15</v>
      </c>
      <c r="J312" s="51">
        <v>81.599999999999994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119</v>
      </c>
      <c r="F313" s="51">
        <v>250</v>
      </c>
      <c r="G313" s="51">
        <v>3.56</v>
      </c>
      <c r="H313" s="51">
        <v>4.59</v>
      </c>
      <c r="I313" s="51">
        <v>18.79</v>
      </c>
      <c r="J313" s="51">
        <v>144.30000000000001</v>
      </c>
      <c r="K313" s="52">
        <v>108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120</v>
      </c>
      <c r="F314" s="51">
        <v>80</v>
      </c>
      <c r="G314" s="51">
        <v>13.95</v>
      </c>
      <c r="H314" s="51">
        <v>13.41</v>
      </c>
      <c r="I314" s="51">
        <v>13.02</v>
      </c>
      <c r="J314" s="51">
        <v>228.8</v>
      </c>
      <c r="K314" s="52">
        <v>294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121</v>
      </c>
      <c r="F315" s="51">
        <v>220</v>
      </c>
      <c r="G315" s="51">
        <v>6.77</v>
      </c>
      <c r="H315" s="51">
        <v>18.55</v>
      </c>
      <c r="I315" s="51">
        <v>30.75</v>
      </c>
      <c r="J315" s="51">
        <v>319.7</v>
      </c>
      <c r="K315" s="52">
        <v>161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53</v>
      </c>
      <c r="F316" s="51">
        <v>200</v>
      </c>
      <c r="G316" s="51">
        <v>1.1599999999999999</v>
      </c>
      <c r="H316" s="51">
        <v>0.3</v>
      </c>
      <c r="I316" s="51">
        <v>47.26</v>
      </c>
      <c r="J316" s="51">
        <v>196.38</v>
      </c>
      <c r="K316" s="52">
        <v>349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80</v>
      </c>
      <c r="G318" s="51">
        <v>4.4800000000000004</v>
      </c>
      <c r="H318" s="51">
        <v>0.88</v>
      </c>
      <c r="I318" s="51">
        <v>39.520000000000003</v>
      </c>
      <c r="J318" s="51">
        <v>183.9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" si="225">SUM(G312:G320)</f>
        <v>31.41</v>
      </c>
      <c r="H321" s="21">
        <f t="shared" ref="H321" si="226">SUM(H312:H320)</f>
        <v>40.330000000000005</v>
      </c>
      <c r="I321" s="21">
        <f t="shared" ref="I321" si="227">SUM(I312:I320)</f>
        <v>152.49</v>
      </c>
      <c r="J321" s="21">
        <f t="shared" ref="J321" si="228">SUM(J312:J320)</f>
        <v>1154.68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55</v>
      </c>
      <c r="F323" s="51">
        <v>210</v>
      </c>
      <c r="G323" s="51">
        <v>2</v>
      </c>
      <c r="H323" s="51">
        <v>0.2</v>
      </c>
      <c r="I323" s="51">
        <v>5.8</v>
      </c>
      <c r="J323" s="51">
        <v>33</v>
      </c>
      <c r="K323" s="52">
        <v>389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210</v>
      </c>
      <c r="G326" s="21">
        <f t="shared" ref="G326" si="230">SUM(G322:G325)</f>
        <v>2</v>
      </c>
      <c r="H326" s="21">
        <f t="shared" ref="H326" si="231">SUM(H322:H325)</f>
        <v>0.2</v>
      </c>
      <c r="I326" s="21">
        <f t="shared" ref="I326" si="232">SUM(I322:I325)</f>
        <v>5.8</v>
      </c>
      <c r="J326" s="21">
        <f t="shared" ref="J326" si="233">SUM(J322:J325)</f>
        <v>33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122</v>
      </c>
      <c r="F327" s="51">
        <v>250</v>
      </c>
      <c r="G327" s="51">
        <v>38.71</v>
      </c>
      <c r="H327" s="51">
        <v>32.04</v>
      </c>
      <c r="I327" s="51">
        <v>61.21</v>
      </c>
      <c r="J327" s="51">
        <v>589.29999999999995</v>
      </c>
      <c r="K327" s="52">
        <v>219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107</v>
      </c>
      <c r="F329" s="51">
        <v>200</v>
      </c>
      <c r="G329" s="51">
        <v>1.52</v>
      </c>
      <c r="H329" s="51">
        <v>1.35</v>
      </c>
      <c r="I329" s="51">
        <v>15.9</v>
      </c>
      <c r="J329" s="51">
        <v>81</v>
      </c>
      <c r="K329" s="52">
        <v>378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59</v>
      </c>
      <c r="F330" s="51">
        <v>75</v>
      </c>
      <c r="G330" s="51">
        <v>5.93</v>
      </c>
      <c r="H330" s="51">
        <v>0.75</v>
      </c>
      <c r="I330" s="51">
        <v>36.229999999999997</v>
      </c>
      <c r="J330" s="51">
        <v>175.35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66</v>
      </c>
      <c r="F331" s="51">
        <v>8</v>
      </c>
      <c r="G331" s="51">
        <v>0.06</v>
      </c>
      <c r="H331" s="51">
        <v>5.76</v>
      </c>
      <c r="I331" s="51">
        <v>0.11</v>
      </c>
      <c r="J331" s="51">
        <v>52.6</v>
      </c>
      <c r="K331" s="52">
        <v>14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533</v>
      </c>
      <c r="G333" s="21">
        <f t="shared" ref="G333" si="235">SUM(G327:G332)</f>
        <v>46.220000000000006</v>
      </c>
      <c r="H333" s="21">
        <f t="shared" ref="H333" si="236">SUM(H327:H332)</f>
        <v>39.9</v>
      </c>
      <c r="I333" s="21">
        <f t="shared" ref="I333" si="237">SUM(I327:I332)</f>
        <v>113.45</v>
      </c>
      <c r="J333" s="21">
        <f t="shared" ref="J333" si="238">SUM(J327:J332)</f>
        <v>898.25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60</v>
      </c>
      <c r="F334" s="51">
        <v>207</v>
      </c>
      <c r="G334" s="51">
        <v>5.8</v>
      </c>
      <c r="H334" s="51">
        <v>5</v>
      </c>
      <c r="I334" s="51">
        <v>8</v>
      </c>
      <c r="J334" s="51">
        <v>100</v>
      </c>
      <c r="K334" s="52">
        <v>386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207</v>
      </c>
      <c r="G340" s="21">
        <f t="shared" ref="G340" si="240">SUM(G334:G339)</f>
        <v>5.8</v>
      </c>
      <c r="H340" s="21">
        <f t="shared" ref="H340" si="241">SUM(H334:H339)</f>
        <v>5</v>
      </c>
      <c r="I340" s="21">
        <f t="shared" ref="I340" si="242">SUM(I334:I339)</f>
        <v>8</v>
      </c>
      <c r="J340" s="21">
        <f t="shared" ref="J340" si="243">SUM(J334:J339)</f>
        <v>100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2743</v>
      </c>
      <c r="G341" s="34">
        <f t="shared" ref="G341" si="245">G307+G311+G321+G326+G333+G340</f>
        <v>107.08</v>
      </c>
      <c r="H341" s="34">
        <f t="shared" ref="H341" si="246">H307+H311+H321+H326+H333+H340</f>
        <v>114.64000000000001</v>
      </c>
      <c r="I341" s="34">
        <f t="shared" ref="I341" si="247">I307+I311+I321+I326+I333+I340</f>
        <v>465.88</v>
      </c>
      <c r="J341" s="34">
        <f t="shared" ref="J341" si="248">J307+J311+J321+J326+J333+J340</f>
        <v>3210.73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123</v>
      </c>
      <c r="F342" s="48">
        <v>250</v>
      </c>
      <c r="G342" s="48">
        <v>5.47</v>
      </c>
      <c r="H342" s="48">
        <v>4.75</v>
      </c>
      <c r="I342" s="48">
        <v>17.96</v>
      </c>
      <c r="J342" s="48">
        <v>150</v>
      </c>
      <c r="K342" s="49">
        <v>120</v>
      </c>
      <c r="L342" s="48"/>
    </row>
    <row r="343" spans="1:12" ht="15" x14ac:dyDescent="0.25">
      <c r="A343" s="15"/>
      <c r="B343" s="16"/>
      <c r="C343" s="11"/>
      <c r="D343" s="6"/>
      <c r="E343" s="50" t="s">
        <v>111</v>
      </c>
      <c r="F343" s="51">
        <v>40</v>
      </c>
      <c r="G343" s="51">
        <v>5.08</v>
      </c>
      <c r="H343" s="51">
        <v>4.5999999999999996</v>
      </c>
      <c r="I343" s="51">
        <v>0.28000000000000003</v>
      </c>
      <c r="J343" s="51">
        <v>63</v>
      </c>
      <c r="K343" s="52">
        <v>209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77</v>
      </c>
      <c r="F344" s="51">
        <v>200</v>
      </c>
      <c r="G344" s="51">
        <v>3.6</v>
      </c>
      <c r="H344" s="51">
        <v>2.67</v>
      </c>
      <c r="I344" s="51">
        <v>29.2</v>
      </c>
      <c r="J344" s="51">
        <v>155.19999999999999</v>
      </c>
      <c r="K344" s="52">
        <v>379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59</v>
      </c>
      <c r="F345" s="51">
        <v>75</v>
      </c>
      <c r="G345" s="51">
        <v>5.93</v>
      </c>
      <c r="H345" s="51">
        <v>0.75</v>
      </c>
      <c r="I345" s="51">
        <v>36.229999999999997</v>
      </c>
      <c r="J345" s="51">
        <v>175.35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66</v>
      </c>
      <c r="F347" s="51">
        <v>8</v>
      </c>
      <c r="G347" s="51">
        <v>0.06</v>
      </c>
      <c r="H347" s="51">
        <v>5.76</v>
      </c>
      <c r="I347" s="51">
        <v>0.11</v>
      </c>
      <c r="J347" s="51">
        <v>52.6</v>
      </c>
      <c r="K347" s="52">
        <v>14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573</v>
      </c>
      <c r="G349" s="21">
        <f t="shared" ref="G349" si="250">SUM(G342:G348)</f>
        <v>20.139999999999997</v>
      </c>
      <c r="H349" s="21">
        <f t="shared" ref="H349" si="251">SUM(H342:H348)</f>
        <v>18.53</v>
      </c>
      <c r="I349" s="21">
        <f t="shared" ref="I349" si="252">SUM(I342:I348)</f>
        <v>83.779999999999987</v>
      </c>
      <c r="J349" s="21">
        <f t="shared" ref="J349" si="253">SUM(J342:J348)</f>
        <v>596.15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50</v>
      </c>
      <c r="F350" s="51">
        <v>120</v>
      </c>
      <c r="G350" s="51">
        <v>3</v>
      </c>
      <c r="H350" s="51">
        <v>1</v>
      </c>
      <c r="I350" s="51">
        <v>42</v>
      </c>
      <c r="J350" s="51">
        <v>192</v>
      </c>
      <c r="K350" s="52">
        <v>341</v>
      </c>
      <c r="L350" s="51"/>
    </row>
    <row r="351" spans="1:12" ht="15" x14ac:dyDescent="0.25">
      <c r="A351" s="15"/>
      <c r="B351" s="16"/>
      <c r="C351" s="11"/>
      <c r="D351" s="6"/>
      <c r="E351" s="50" t="s">
        <v>97</v>
      </c>
      <c r="F351" s="51">
        <v>200</v>
      </c>
      <c r="G351" s="51">
        <v>0.12</v>
      </c>
      <c r="H351" s="51">
        <v>0.02</v>
      </c>
      <c r="I351" s="51">
        <v>26.56</v>
      </c>
      <c r="J351" s="51">
        <v>106.8</v>
      </c>
      <c r="K351" s="52">
        <v>387</v>
      </c>
      <c r="L351" s="51"/>
    </row>
    <row r="352" spans="1:12" ht="15" x14ac:dyDescent="0.25">
      <c r="A352" s="15"/>
      <c r="B352" s="16"/>
      <c r="C352" s="11"/>
      <c r="D352" s="6"/>
      <c r="E352" s="50" t="s">
        <v>124</v>
      </c>
      <c r="F352" s="51">
        <v>70</v>
      </c>
      <c r="G352" s="51">
        <v>4.33</v>
      </c>
      <c r="H352" s="51">
        <v>2.25</v>
      </c>
      <c r="I352" s="51">
        <v>38.72</v>
      </c>
      <c r="J352" s="51">
        <v>321.8</v>
      </c>
      <c r="K352" s="52">
        <v>414</v>
      </c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390</v>
      </c>
      <c r="G353" s="21">
        <f t="shared" ref="G353" si="254">SUM(G350:G352)</f>
        <v>7.45</v>
      </c>
      <c r="H353" s="21">
        <f t="shared" ref="H353" si="255">SUM(H350:H352)</f>
        <v>3.27</v>
      </c>
      <c r="I353" s="21">
        <f t="shared" ref="I353" si="256">SUM(I350:I352)</f>
        <v>107.28</v>
      </c>
      <c r="J353" s="21">
        <f t="shared" ref="J353" si="257">SUM(J350:J352)</f>
        <v>620.6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125</v>
      </c>
      <c r="F354" s="51">
        <v>125</v>
      </c>
      <c r="G354" s="51">
        <v>1.76</v>
      </c>
      <c r="H354" s="51">
        <v>7.52</v>
      </c>
      <c r="I354" s="51">
        <v>10.33</v>
      </c>
      <c r="J354" s="51">
        <v>116</v>
      </c>
      <c r="K354" s="52">
        <v>52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100</v>
      </c>
      <c r="F355" s="51">
        <v>250</v>
      </c>
      <c r="G355" s="51">
        <v>2.02</v>
      </c>
      <c r="H355" s="51">
        <v>5.09</v>
      </c>
      <c r="I355" s="51">
        <v>11.98</v>
      </c>
      <c r="J355" s="51">
        <v>107.25</v>
      </c>
      <c r="K355" s="52">
        <v>96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126</v>
      </c>
      <c r="F356" s="51">
        <v>100</v>
      </c>
      <c r="G356" s="51">
        <v>14.55</v>
      </c>
      <c r="H356" s="51">
        <v>16.79</v>
      </c>
      <c r="I356" s="51">
        <v>2.89</v>
      </c>
      <c r="J356" s="51">
        <v>221</v>
      </c>
      <c r="K356" s="52">
        <v>260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57</v>
      </c>
      <c r="F357" s="51">
        <v>150</v>
      </c>
      <c r="G357" s="51">
        <v>8.1999999999999993</v>
      </c>
      <c r="H357" s="51">
        <v>8.9499999999999993</v>
      </c>
      <c r="I357" s="51">
        <v>37.369999999999997</v>
      </c>
      <c r="J357" s="51">
        <v>262.5</v>
      </c>
      <c r="K357" s="52">
        <v>171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0.16</v>
      </c>
      <c r="H358" s="51">
        <v>0.16</v>
      </c>
      <c r="I358" s="51">
        <v>23.88</v>
      </c>
      <c r="J358" s="51">
        <v>97.6</v>
      </c>
      <c r="K358" s="52">
        <v>342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80</v>
      </c>
      <c r="G360" s="51">
        <v>4.4800000000000004</v>
      </c>
      <c r="H360" s="51">
        <v>0.88</v>
      </c>
      <c r="I360" s="51">
        <v>39.520000000000003</v>
      </c>
      <c r="J360" s="51">
        <v>183.9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905</v>
      </c>
      <c r="G363" s="21">
        <f t="shared" ref="G363" si="259">SUM(G354:G362)</f>
        <v>31.17</v>
      </c>
      <c r="H363" s="21">
        <f t="shared" ref="H363" si="260">SUM(H354:H362)</f>
        <v>39.389999999999993</v>
      </c>
      <c r="I363" s="21">
        <f t="shared" ref="I363" si="261">SUM(I354:I362)</f>
        <v>125.97</v>
      </c>
      <c r="J363" s="21">
        <f t="shared" ref="J363" si="262">SUM(J354:J362)</f>
        <v>988.25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55</v>
      </c>
      <c r="F365" s="51">
        <v>210</v>
      </c>
      <c r="G365" s="51">
        <v>0.6</v>
      </c>
      <c r="H365" s="51">
        <v>0.4</v>
      </c>
      <c r="I365" s="51">
        <v>32.6</v>
      </c>
      <c r="J365" s="51">
        <v>136.4</v>
      </c>
      <c r="K365" s="52">
        <v>389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210</v>
      </c>
      <c r="G368" s="21">
        <f t="shared" ref="G368" si="264">SUM(G364:G367)</f>
        <v>0.6</v>
      </c>
      <c r="H368" s="21">
        <f t="shared" ref="H368" si="265">SUM(H364:H367)</f>
        <v>0.4</v>
      </c>
      <c r="I368" s="21">
        <f t="shared" ref="I368" si="266">SUM(I364:I367)</f>
        <v>32.6</v>
      </c>
      <c r="J368" s="21">
        <f t="shared" ref="J368" si="267">SUM(J364:J367)</f>
        <v>136.4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127</v>
      </c>
      <c r="F369" s="51">
        <v>80</v>
      </c>
      <c r="G369" s="51">
        <v>9.4499999999999993</v>
      </c>
      <c r="H369" s="51">
        <v>11.24</v>
      </c>
      <c r="I369" s="51">
        <v>11.62</v>
      </c>
      <c r="J369" s="51">
        <v>186.2</v>
      </c>
      <c r="K369" s="52">
        <v>234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94</v>
      </c>
      <c r="F370" s="51">
        <v>200</v>
      </c>
      <c r="G370" s="51">
        <v>4.08</v>
      </c>
      <c r="H370" s="51">
        <v>7.36</v>
      </c>
      <c r="I370" s="51">
        <v>15.78</v>
      </c>
      <c r="J370" s="51">
        <v>154</v>
      </c>
      <c r="K370" s="52">
        <v>139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46</v>
      </c>
      <c r="F371" s="51">
        <v>200</v>
      </c>
      <c r="G371" s="51">
        <v>7.0000000000000007E-2</v>
      </c>
      <c r="H371" s="51">
        <v>0.02</v>
      </c>
      <c r="I371" s="51">
        <v>15</v>
      </c>
      <c r="J371" s="51">
        <v>60</v>
      </c>
      <c r="K371" s="52">
        <v>376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59</v>
      </c>
      <c r="F372" s="51">
        <v>75</v>
      </c>
      <c r="G372" s="51">
        <v>5.93</v>
      </c>
      <c r="H372" s="51">
        <v>0.75</v>
      </c>
      <c r="I372" s="51">
        <v>36.229999999999997</v>
      </c>
      <c r="J372" s="51">
        <v>175.35</v>
      </c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555</v>
      </c>
      <c r="G375" s="21">
        <f t="shared" ref="G375" si="269">SUM(G369:G374)</f>
        <v>19.53</v>
      </c>
      <c r="H375" s="21">
        <f t="shared" ref="H375" si="270">SUM(H369:H374)</f>
        <v>19.37</v>
      </c>
      <c r="I375" s="21">
        <f t="shared" ref="I375" si="271">SUM(I369:I374)</f>
        <v>78.63</v>
      </c>
      <c r="J375" s="21">
        <f t="shared" ref="J375" si="272">SUM(J369:J374)</f>
        <v>575.54999999999995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60</v>
      </c>
      <c r="F376" s="51">
        <v>207</v>
      </c>
      <c r="G376" s="51">
        <v>5.8</v>
      </c>
      <c r="H376" s="51">
        <v>5</v>
      </c>
      <c r="I376" s="51">
        <v>8</v>
      </c>
      <c r="J376" s="51">
        <v>100</v>
      </c>
      <c r="K376" s="52">
        <v>386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207</v>
      </c>
      <c r="G382" s="21">
        <f t="shared" ref="G382" si="274">SUM(G376:G381)</f>
        <v>5.8</v>
      </c>
      <c r="H382" s="21">
        <f t="shared" ref="H382" si="275">SUM(H376:H381)</f>
        <v>5</v>
      </c>
      <c r="I382" s="21">
        <f t="shared" ref="I382" si="276">SUM(I376:I381)</f>
        <v>8</v>
      </c>
      <c r="J382" s="21">
        <f t="shared" ref="J382" si="277">SUM(J376:J381)</f>
        <v>100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2840</v>
      </c>
      <c r="G383" s="34">
        <f t="shared" ref="G383" si="279">G349+G353+G363+G368+G375+G382</f>
        <v>84.69</v>
      </c>
      <c r="H383" s="34">
        <f t="shared" ref="H383" si="280">H349+H353+H363+H368+H375+H382</f>
        <v>85.96</v>
      </c>
      <c r="I383" s="34">
        <f t="shared" ref="I383" si="281">I349+I353+I363+I368+I375+I382</f>
        <v>436.26</v>
      </c>
      <c r="J383" s="34">
        <f t="shared" ref="J383" si="282">J349+J353+J363+J368+J375+J382</f>
        <v>3016.95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128</v>
      </c>
      <c r="F384" s="48">
        <v>120</v>
      </c>
      <c r="G384" s="48">
        <v>14.34</v>
      </c>
      <c r="H384" s="48">
        <v>23.54</v>
      </c>
      <c r="I384" s="48">
        <v>2.04</v>
      </c>
      <c r="J384" s="48">
        <v>278</v>
      </c>
      <c r="K384" s="49">
        <v>211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86</v>
      </c>
      <c r="F386" s="51">
        <v>230</v>
      </c>
      <c r="G386" s="51">
        <v>0.13</v>
      </c>
      <c r="H386" s="51">
        <v>0.02</v>
      </c>
      <c r="I386" s="51">
        <v>14.64</v>
      </c>
      <c r="J386" s="51">
        <v>59</v>
      </c>
      <c r="K386" s="52">
        <v>376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59</v>
      </c>
      <c r="F387" s="51">
        <v>75</v>
      </c>
      <c r="G387" s="51">
        <v>5.93</v>
      </c>
      <c r="H387" s="51">
        <v>0.75</v>
      </c>
      <c r="I387" s="51">
        <v>36.229999999999997</v>
      </c>
      <c r="J387" s="51">
        <v>175.35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66</v>
      </c>
      <c r="F389" s="51">
        <v>8</v>
      </c>
      <c r="G389" s="51">
        <v>0.06</v>
      </c>
      <c r="H389" s="51">
        <v>5.76</v>
      </c>
      <c r="I389" s="51">
        <v>0.11</v>
      </c>
      <c r="J389" s="51">
        <v>52.6</v>
      </c>
      <c r="K389" s="52">
        <v>14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433</v>
      </c>
      <c r="G391" s="21">
        <f t="shared" ref="G391" si="284">SUM(G384:G390)</f>
        <v>20.459999999999997</v>
      </c>
      <c r="H391" s="21">
        <f t="shared" ref="H391" si="285">SUM(H384:H390)</f>
        <v>30.07</v>
      </c>
      <c r="I391" s="21">
        <f t="shared" ref="I391" si="286">SUM(I384:I390)</f>
        <v>53.019999999999996</v>
      </c>
      <c r="J391" s="21">
        <f t="shared" ref="J391" si="287">SUM(J384:J390)</f>
        <v>564.95000000000005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50</v>
      </c>
      <c r="F392" s="51">
        <v>224</v>
      </c>
      <c r="G392" s="51">
        <v>3</v>
      </c>
      <c r="H392" s="51">
        <v>1</v>
      </c>
      <c r="I392" s="51">
        <v>42</v>
      </c>
      <c r="J392" s="51">
        <v>192</v>
      </c>
      <c r="K392" s="52">
        <v>341</v>
      </c>
      <c r="L392" s="51"/>
    </row>
    <row r="393" spans="1:12" ht="15" x14ac:dyDescent="0.25">
      <c r="A393" s="25"/>
      <c r="B393" s="16"/>
      <c r="C393" s="11"/>
      <c r="D393" s="6"/>
      <c r="E393" s="50" t="s">
        <v>67</v>
      </c>
      <c r="F393" s="51">
        <v>35</v>
      </c>
      <c r="G393" s="51">
        <v>4.5</v>
      </c>
      <c r="H393" s="51">
        <v>5.65</v>
      </c>
      <c r="I393" s="51">
        <v>34.85</v>
      </c>
      <c r="J393" s="51">
        <v>207.3</v>
      </c>
      <c r="K393" s="52"/>
      <c r="L393" s="51"/>
    </row>
    <row r="394" spans="1:12" ht="15" x14ac:dyDescent="0.25">
      <c r="A394" s="25"/>
      <c r="B394" s="16"/>
      <c r="C394" s="11"/>
      <c r="D394" s="6"/>
      <c r="E394" s="50" t="s">
        <v>78</v>
      </c>
      <c r="F394" s="51">
        <v>200</v>
      </c>
      <c r="G394" s="51">
        <v>5.8</v>
      </c>
      <c r="H394" s="51">
        <v>5</v>
      </c>
      <c r="I394" s="51">
        <v>9.6</v>
      </c>
      <c r="J394" s="51">
        <v>107</v>
      </c>
      <c r="K394" s="52">
        <v>385</v>
      </c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459</v>
      </c>
      <c r="G395" s="21">
        <f t="shared" ref="G395" si="289">SUM(G392:G394)</f>
        <v>13.3</v>
      </c>
      <c r="H395" s="21">
        <f t="shared" ref="H395" si="290">SUM(H392:H394)</f>
        <v>11.65</v>
      </c>
      <c r="I395" s="21">
        <f t="shared" ref="I395" si="291">SUM(I392:I394)</f>
        <v>86.449999999999989</v>
      </c>
      <c r="J395" s="21">
        <f t="shared" ref="J395" si="292">SUM(J392:J394)</f>
        <v>506.3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129</v>
      </c>
      <c r="F397" s="51">
        <v>259</v>
      </c>
      <c r="G397" s="51">
        <v>1.59</v>
      </c>
      <c r="H397" s="51">
        <v>4.99</v>
      </c>
      <c r="I397" s="51">
        <v>9.15</v>
      </c>
      <c r="J397" s="51">
        <v>125.3</v>
      </c>
      <c r="K397" s="52">
        <v>99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115</v>
      </c>
      <c r="F398" s="51">
        <v>120</v>
      </c>
      <c r="G398" s="51">
        <v>11.7</v>
      </c>
      <c r="H398" s="51">
        <v>5.94</v>
      </c>
      <c r="I398" s="51">
        <v>4.5599999999999996</v>
      </c>
      <c r="J398" s="51">
        <v>126</v>
      </c>
      <c r="K398" s="52">
        <v>229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102</v>
      </c>
      <c r="F399" s="51">
        <v>165</v>
      </c>
      <c r="G399" s="51">
        <v>3.6</v>
      </c>
      <c r="H399" s="51">
        <v>11.84</v>
      </c>
      <c r="I399" s="51">
        <v>20.85</v>
      </c>
      <c r="J399" s="51">
        <v>210</v>
      </c>
      <c r="K399" s="52">
        <v>128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72</v>
      </c>
      <c r="F400" s="51">
        <v>200</v>
      </c>
      <c r="G400" s="51">
        <v>0.16</v>
      </c>
      <c r="H400" s="51">
        <v>0.12</v>
      </c>
      <c r="I400" s="51">
        <v>28.08</v>
      </c>
      <c r="J400" s="51">
        <v>114.6</v>
      </c>
      <c r="K400" s="52">
        <v>342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80</v>
      </c>
      <c r="G402" s="51">
        <v>4.4800000000000004</v>
      </c>
      <c r="H402" s="51">
        <v>0.88</v>
      </c>
      <c r="I402" s="51">
        <v>39.520000000000003</v>
      </c>
      <c r="J402" s="51">
        <v>183.9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824</v>
      </c>
      <c r="G405" s="21">
        <f t="shared" ref="G405" si="294">SUM(G396:G404)</f>
        <v>21.53</v>
      </c>
      <c r="H405" s="21">
        <f t="shared" ref="H405" si="295">SUM(H396:H404)</f>
        <v>23.77</v>
      </c>
      <c r="I405" s="21">
        <f t="shared" ref="I405" si="296">SUM(I396:I404)</f>
        <v>102.16</v>
      </c>
      <c r="J405" s="21">
        <f t="shared" ref="J405" si="297">SUM(J396:J404)</f>
        <v>759.8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55</v>
      </c>
      <c r="F407" s="51">
        <v>210</v>
      </c>
      <c r="G407" s="51">
        <v>0.6</v>
      </c>
      <c r="H407" s="51">
        <v>0.4</v>
      </c>
      <c r="I407" s="51">
        <v>32.6</v>
      </c>
      <c r="J407" s="51">
        <v>136.4</v>
      </c>
      <c r="K407" s="52">
        <v>389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210</v>
      </c>
      <c r="G410" s="21">
        <f t="shared" ref="G410" si="299">SUM(G406:G409)</f>
        <v>0.6</v>
      </c>
      <c r="H410" s="21">
        <f t="shared" ref="H410" si="300">SUM(H406:H409)</f>
        <v>0.4</v>
      </c>
      <c r="I410" s="21">
        <f t="shared" ref="I410" si="301">SUM(I406:I409)</f>
        <v>32.6</v>
      </c>
      <c r="J410" s="21">
        <f t="shared" ref="J410" si="302">SUM(J406:J409)</f>
        <v>136.4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130</v>
      </c>
      <c r="F411" s="51">
        <v>200</v>
      </c>
      <c r="G411" s="51">
        <v>21.99</v>
      </c>
      <c r="H411" s="51">
        <v>22.52</v>
      </c>
      <c r="I411" s="51">
        <v>34.69</v>
      </c>
      <c r="J411" s="51">
        <v>429.3</v>
      </c>
      <c r="K411" s="52">
        <v>265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75</v>
      </c>
      <c r="F413" s="51">
        <v>200</v>
      </c>
      <c r="G413" s="51">
        <v>3.17</v>
      </c>
      <c r="H413" s="51">
        <v>2.68</v>
      </c>
      <c r="I413" s="51">
        <v>15.95</v>
      </c>
      <c r="J413" s="51">
        <v>100.6</v>
      </c>
      <c r="K413" s="52">
        <v>379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59</v>
      </c>
      <c r="F414" s="51">
        <v>75</v>
      </c>
      <c r="G414" s="51">
        <v>5.93</v>
      </c>
      <c r="H414" s="51">
        <v>0.75</v>
      </c>
      <c r="I414" s="51">
        <v>36.229999999999997</v>
      </c>
      <c r="J414" s="51">
        <v>175.35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68</v>
      </c>
      <c r="F415" s="51">
        <v>100</v>
      </c>
      <c r="G415" s="51">
        <v>2.73</v>
      </c>
      <c r="H415" s="51">
        <v>7.19</v>
      </c>
      <c r="I415" s="51">
        <v>14.55</v>
      </c>
      <c r="J415" s="51">
        <v>133.80000000000001</v>
      </c>
      <c r="K415" s="52">
        <v>73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575</v>
      </c>
      <c r="G417" s="21">
        <f t="shared" ref="G417" si="304">SUM(G411:G416)</f>
        <v>33.819999999999993</v>
      </c>
      <c r="H417" s="21">
        <f t="shared" ref="H417" si="305">SUM(H411:H416)</f>
        <v>33.14</v>
      </c>
      <c r="I417" s="21">
        <f t="shared" ref="I417" si="306">SUM(I411:I416)</f>
        <v>101.42</v>
      </c>
      <c r="J417" s="21">
        <f t="shared" ref="J417" si="307">SUM(J411:J416)</f>
        <v>839.05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60</v>
      </c>
      <c r="F418" s="51">
        <v>207</v>
      </c>
      <c r="G418" s="51">
        <v>5.8</v>
      </c>
      <c r="H418" s="51">
        <v>5</v>
      </c>
      <c r="I418" s="51">
        <v>8</v>
      </c>
      <c r="J418" s="51">
        <v>100</v>
      </c>
      <c r="K418" s="52">
        <v>386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207</v>
      </c>
      <c r="G424" s="21">
        <f t="shared" ref="G424" si="309">SUM(G418:G423)</f>
        <v>5.8</v>
      </c>
      <c r="H424" s="21">
        <f t="shared" ref="H424" si="310">SUM(H418:H423)</f>
        <v>5</v>
      </c>
      <c r="I424" s="21">
        <f t="shared" ref="I424" si="311">SUM(I418:I423)</f>
        <v>8</v>
      </c>
      <c r="J424" s="21">
        <f t="shared" ref="J424" si="312">SUM(J418:J423)</f>
        <v>100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2708</v>
      </c>
      <c r="G425" s="34">
        <f t="shared" ref="G425" si="314">G391+G395+G405+G410+G417+G424</f>
        <v>95.509999999999991</v>
      </c>
      <c r="H425" s="34">
        <f t="shared" ref="H425" si="315">H391+H395+H405+H410+H417+H424</f>
        <v>104.03</v>
      </c>
      <c r="I425" s="34">
        <f t="shared" ref="I425" si="316">I391+I395+I405+I410+I417+I424</f>
        <v>383.65</v>
      </c>
      <c r="J425" s="34">
        <f t="shared" ref="J425" si="317">J391+J395+J405+J410+J417+J424</f>
        <v>2906.5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131</v>
      </c>
      <c r="F426" s="48">
        <v>225</v>
      </c>
      <c r="G426" s="48">
        <v>31.44</v>
      </c>
      <c r="H426" s="48">
        <v>21.39</v>
      </c>
      <c r="I426" s="48">
        <v>33.78</v>
      </c>
      <c r="J426" s="48">
        <v>452.2</v>
      </c>
      <c r="K426" s="49">
        <v>223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58</v>
      </c>
      <c r="F428" s="51">
        <v>200</v>
      </c>
      <c r="G428" s="51">
        <v>3.78</v>
      </c>
      <c r="H428" s="51">
        <v>0.67</v>
      </c>
      <c r="I428" s="51">
        <v>26</v>
      </c>
      <c r="J428" s="51">
        <v>125.11</v>
      </c>
      <c r="K428" s="52">
        <v>382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59</v>
      </c>
      <c r="F429" s="51">
        <v>75</v>
      </c>
      <c r="G429" s="51">
        <v>5.93</v>
      </c>
      <c r="H429" s="51">
        <v>0.75</v>
      </c>
      <c r="I429" s="51">
        <v>36.229999999999997</v>
      </c>
      <c r="J429" s="51">
        <v>175.35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66</v>
      </c>
      <c r="F431" s="51">
        <v>8</v>
      </c>
      <c r="G431" s="51">
        <v>0.06</v>
      </c>
      <c r="H431" s="51">
        <v>5.76</v>
      </c>
      <c r="I431" s="51">
        <v>0.11</v>
      </c>
      <c r="J431" s="51">
        <v>52.6</v>
      </c>
      <c r="K431" s="52">
        <v>14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508</v>
      </c>
      <c r="G433" s="21">
        <f t="shared" ref="G433" si="319">SUM(G426:G432)</f>
        <v>41.21</v>
      </c>
      <c r="H433" s="21">
        <f t="shared" ref="H433" si="320">SUM(H426:H432)</f>
        <v>28.57</v>
      </c>
      <c r="I433" s="21">
        <f t="shared" ref="I433" si="321">SUM(I426:I432)</f>
        <v>96.11999999999999</v>
      </c>
      <c r="J433" s="21">
        <f t="shared" ref="J433" si="322">SUM(J426:J432)</f>
        <v>805.26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50</v>
      </c>
      <c r="F434" s="51">
        <v>200</v>
      </c>
      <c r="G434" s="51">
        <v>0.8</v>
      </c>
      <c r="H434" s="51">
        <v>0.8</v>
      </c>
      <c r="I434" s="51">
        <v>19.600000000000001</v>
      </c>
      <c r="J434" s="51">
        <v>94</v>
      </c>
      <c r="K434" s="52">
        <v>338</v>
      </c>
      <c r="L434" s="51"/>
    </row>
    <row r="435" spans="1:12" ht="15" x14ac:dyDescent="0.25">
      <c r="A435" s="25"/>
      <c r="B435" s="16"/>
      <c r="C435" s="11"/>
      <c r="D435" s="6"/>
      <c r="E435" s="50" t="s">
        <v>132</v>
      </c>
      <c r="F435" s="51">
        <v>65</v>
      </c>
      <c r="G435" s="51">
        <v>4.0199999999999996</v>
      </c>
      <c r="H435" s="51">
        <v>3.95</v>
      </c>
      <c r="I435" s="51">
        <v>21.19</v>
      </c>
      <c r="J435" s="51">
        <v>136.5</v>
      </c>
      <c r="K435" s="52">
        <v>461</v>
      </c>
      <c r="L435" s="51"/>
    </row>
    <row r="436" spans="1:12" ht="15" x14ac:dyDescent="0.25">
      <c r="A436" s="25"/>
      <c r="B436" s="16"/>
      <c r="C436" s="11"/>
      <c r="D436" s="6"/>
      <c r="E436" s="50" t="s">
        <v>53</v>
      </c>
      <c r="F436" s="51">
        <v>200</v>
      </c>
      <c r="G436" s="51">
        <v>1.1599999999999999</v>
      </c>
      <c r="H436" s="51">
        <v>0.3</v>
      </c>
      <c r="I436" s="51">
        <v>47.26</v>
      </c>
      <c r="J436" s="51">
        <v>196.38</v>
      </c>
      <c r="K436" s="52">
        <v>349</v>
      </c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465</v>
      </c>
      <c r="G437" s="21">
        <f t="shared" ref="G437" si="323">SUM(G434:G436)</f>
        <v>5.9799999999999995</v>
      </c>
      <c r="H437" s="21">
        <f t="shared" ref="H437" si="324">SUM(H434:H436)</f>
        <v>5.05</v>
      </c>
      <c r="I437" s="21">
        <f t="shared" ref="I437" si="325">SUM(I434:I436)</f>
        <v>88.050000000000011</v>
      </c>
      <c r="J437" s="21">
        <f t="shared" ref="J437" si="326">SUM(J434:J436)</f>
        <v>426.88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80</v>
      </c>
      <c r="F438" s="51">
        <v>70</v>
      </c>
      <c r="G438" s="51">
        <v>0.56000000000000005</v>
      </c>
      <c r="H438" s="51">
        <v>7.0000000000000007E-2</v>
      </c>
      <c r="I438" s="51">
        <v>1.19</v>
      </c>
      <c r="J438" s="51">
        <v>7</v>
      </c>
      <c r="K438" s="52">
        <v>70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114</v>
      </c>
      <c r="F439" s="51">
        <v>250</v>
      </c>
      <c r="G439" s="51">
        <v>2.57</v>
      </c>
      <c r="H439" s="51">
        <v>2.78</v>
      </c>
      <c r="I439" s="51">
        <v>15.69</v>
      </c>
      <c r="J439" s="51">
        <v>109</v>
      </c>
      <c r="K439" s="52">
        <v>112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133</v>
      </c>
      <c r="F440" s="51">
        <v>150</v>
      </c>
      <c r="G440" s="51">
        <v>19.89</v>
      </c>
      <c r="H440" s="51">
        <v>16.84</v>
      </c>
      <c r="I440" s="51">
        <v>5.28</v>
      </c>
      <c r="J440" s="51">
        <v>277.5</v>
      </c>
      <c r="K440" s="52">
        <v>255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91</v>
      </c>
      <c r="F441" s="51">
        <v>150</v>
      </c>
      <c r="G441" s="51">
        <v>3.65</v>
      </c>
      <c r="H441" s="51">
        <v>5.37</v>
      </c>
      <c r="I441" s="51">
        <v>36.68</v>
      </c>
      <c r="J441" s="51">
        <v>209.7</v>
      </c>
      <c r="K441" s="52">
        <v>304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92</v>
      </c>
      <c r="F442" s="51">
        <v>200</v>
      </c>
      <c r="G442" s="51">
        <v>0.24</v>
      </c>
      <c r="H442" s="51">
        <v>0.12</v>
      </c>
      <c r="I442" s="51">
        <v>35.76</v>
      </c>
      <c r="J442" s="51">
        <v>145.1</v>
      </c>
      <c r="K442" s="52">
        <v>352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80</v>
      </c>
      <c r="G444" s="51">
        <v>4.4800000000000004</v>
      </c>
      <c r="H444" s="51">
        <v>0.88</v>
      </c>
      <c r="I444" s="51">
        <v>39.520000000000003</v>
      </c>
      <c r="J444" s="51">
        <v>183.9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900</v>
      </c>
      <c r="G447" s="21">
        <f t="shared" ref="G447" si="328">SUM(G438:G446)</f>
        <v>31.389999999999997</v>
      </c>
      <c r="H447" s="21">
        <f t="shared" ref="H447" si="329">SUM(H438:H446)</f>
        <v>26.06</v>
      </c>
      <c r="I447" s="21">
        <f t="shared" ref="I447" si="330">SUM(I438:I446)</f>
        <v>134.12</v>
      </c>
      <c r="J447" s="21">
        <f t="shared" ref="J447" si="331">SUM(J438:J446)</f>
        <v>932.2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55</v>
      </c>
      <c r="F449" s="51">
        <v>210</v>
      </c>
      <c r="G449" s="51">
        <v>0.6</v>
      </c>
      <c r="H449" s="51">
        <v>0.4</v>
      </c>
      <c r="I449" s="51">
        <v>32.6</v>
      </c>
      <c r="J449" s="51">
        <v>136.4</v>
      </c>
      <c r="K449" s="52">
        <v>389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210</v>
      </c>
      <c r="G452" s="21">
        <f t="shared" ref="G452" si="333">SUM(G448:G451)</f>
        <v>0.6</v>
      </c>
      <c r="H452" s="21">
        <f t="shared" ref="H452" si="334">SUM(H448:H451)</f>
        <v>0.4</v>
      </c>
      <c r="I452" s="21">
        <f t="shared" ref="I452" si="335">SUM(I448:I451)</f>
        <v>32.6</v>
      </c>
      <c r="J452" s="21">
        <f t="shared" ref="J452" si="336">SUM(J448:J451)</f>
        <v>136.4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134</v>
      </c>
      <c r="F453" s="51">
        <v>115</v>
      </c>
      <c r="G453" s="51">
        <v>13.73</v>
      </c>
      <c r="H453" s="51">
        <v>11.64</v>
      </c>
      <c r="I453" s="51">
        <v>4.04</v>
      </c>
      <c r="J453" s="51">
        <v>176</v>
      </c>
      <c r="K453" s="52">
        <v>290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74</v>
      </c>
      <c r="F454" s="51">
        <v>172</v>
      </c>
      <c r="G454" s="51">
        <v>3.56</v>
      </c>
      <c r="H454" s="51">
        <v>8.02</v>
      </c>
      <c r="I454" s="51">
        <v>23.9</v>
      </c>
      <c r="J454" s="51">
        <v>191.4</v>
      </c>
      <c r="K454" s="52">
        <v>126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46</v>
      </c>
      <c r="F455" s="51">
        <v>200</v>
      </c>
      <c r="G455" s="51">
        <v>7.0000000000000007E-2</v>
      </c>
      <c r="H455" s="51">
        <v>0.02</v>
      </c>
      <c r="I455" s="51">
        <v>15</v>
      </c>
      <c r="J455" s="51">
        <v>60</v>
      </c>
      <c r="K455" s="52">
        <v>376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59</v>
      </c>
      <c r="F456" s="51">
        <v>75</v>
      </c>
      <c r="G456" s="51">
        <v>5.93</v>
      </c>
      <c r="H456" s="51">
        <v>0.75</v>
      </c>
      <c r="I456" s="51">
        <v>36.229999999999997</v>
      </c>
      <c r="J456" s="51">
        <v>175.35</v>
      </c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562</v>
      </c>
      <c r="G459" s="21">
        <f t="shared" ref="G459" si="338">SUM(G453:G458)</f>
        <v>23.29</v>
      </c>
      <c r="H459" s="21">
        <f t="shared" ref="H459" si="339">SUM(H453:H458)</f>
        <v>20.43</v>
      </c>
      <c r="I459" s="21">
        <f t="shared" ref="I459" si="340">SUM(I453:I458)</f>
        <v>79.169999999999987</v>
      </c>
      <c r="J459" s="21">
        <f t="shared" ref="J459" si="341">SUM(J453:J458)</f>
        <v>602.75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60</v>
      </c>
      <c r="F460" s="51">
        <v>207</v>
      </c>
      <c r="G460" s="51">
        <v>5.8</v>
      </c>
      <c r="H460" s="51">
        <v>5</v>
      </c>
      <c r="I460" s="51">
        <v>8</v>
      </c>
      <c r="J460" s="51">
        <v>100</v>
      </c>
      <c r="K460" s="52">
        <v>386</v>
      </c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207</v>
      </c>
      <c r="G466" s="21">
        <f t="shared" ref="G466" si="343">SUM(G460:G465)</f>
        <v>5.8</v>
      </c>
      <c r="H466" s="21">
        <f t="shared" ref="H466" si="344">SUM(H460:H465)</f>
        <v>5</v>
      </c>
      <c r="I466" s="21">
        <f t="shared" ref="I466" si="345">SUM(I460:I465)</f>
        <v>8</v>
      </c>
      <c r="J466" s="21">
        <f t="shared" ref="J466" si="346">SUM(J460:J465)</f>
        <v>100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2852</v>
      </c>
      <c r="G467" s="34">
        <f t="shared" ref="G467" si="348">G433+G437+G447+G452+G459+G466</f>
        <v>108.27</v>
      </c>
      <c r="H467" s="34">
        <f t="shared" ref="H467" si="349">H433+H437+H447+H452+H459+H466</f>
        <v>85.509999999999991</v>
      </c>
      <c r="I467" s="34">
        <f t="shared" ref="I467" si="350">I433+I437+I447+I452+I459+I466</f>
        <v>438.06000000000006</v>
      </c>
      <c r="J467" s="34">
        <f t="shared" ref="J467" si="351">J433+J437+J447+J452+J459+J466</f>
        <v>3003.4900000000002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180</v>
      </c>
      <c r="G468" s="48">
        <v>7.12</v>
      </c>
      <c r="H468" s="48">
        <v>11.25</v>
      </c>
      <c r="I468" s="48">
        <v>32.25</v>
      </c>
      <c r="J468" s="48">
        <v>259.7</v>
      </c>
      <c r="K468" s="49">
        <v>173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107</v>
      </c>
      <c r="F470" s="51">
        <v>200</v>
      </c>
      <c r="G470" s="51">
        <v>1.52</v>
      </c>
      <c r="H470" s="51">
        <v>1.35</v>
      </c>
      <c r="I470" s="51">
        <v>15.9</v>
      </c>
      <c r="J470" s="51">
        <v>81</v>
      </c>
      <c r="K470" s="52">
        <v>378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59</v>
      </c>
      <c r="F471" s="51">
        <v>75</v>
      </c>
      <c r="G471" s="51">
        <v>5.93</v>
      </c>
      <c r="H471" s="51">
        <v>0.75</v>
      </c>
      <c r="I471" s="51">
        <v>36.229999999999997</v>
      </c>
      <c r="J471" s="51">
        <v>175.35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66</v>
      </c>
      <c r="F473" s="51">
        <v>8</v>
      </c>
      <c r="G473" s="51">
        <v>0.06</v>
      </c>
      <c r="H473" s="51">
        <v>5.76</v>
      </c>
      <c r="I473" s="51">
        <v>0.11</v>
      </c>
      <c r="J473" s="51">
        <v>52.6</v>
      </c>
      <c r="K473" s="52">
        <v>14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463</v>
      </c>
      <c r="G475" s="21">
        <f t="shared" ref="G475" si="353">SUM(G468:G474)</f>
        <v>14.63</v>
      </c>
      <c r="H475" s="21">
        <f t="shared" ref="H475" si="354">SUM(H468:H474)</f>
        <v>19.11</v>
      </c>
      <c r="I475" s="21">
        <f t="shared" ref="I475" si="355">SUM(I468:I474)</f>
        <v>84.49</v>
      </c>
      <c r="J475" s="21">
        <f t="shared" ref="J475" si="356">SUM(J468:J474)</f>
        <v>568.65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50</v>
      </c>
      <c r="F476" s="51">
        <v>224</v>
      </c>
      <c r="G476" s="51">
        <v>1.35</v>
      </c>
      <c r="H476" s="51">
        <v>0.3</v>
      </c>
      <c r="I476" s="51">
        <v>34.65</v>
      </c>
      <c r="J476" s="51">
        <v>154.5</v>
      </c>
      <c r="K476" s="52">
        <v>341</v>
      </c>
      <c r="L476" s="51"/>
    </row>
    <row r="477" spans="1:12" ht="15" x14ac:dyDescent="0.25">
      <c r="A477" s="25"/>
      <c r="B477" s="16"/>
      <c r="C477" s="11"/>
      <c r="D477" s="6"/>
      <c r="E477" s="50" t="s">
        <v>79</v>
      </c>
      <c r="F477" s="51">
        <v>80</v>
      </c>
      <c r="G477" s="51">
        <v>8.93</v>
      </c>
      <c r="H477" s="51">
        <v>13.31</v>
      </c>
      <c r="I477" s="51">
        <v>23.74</v>
      </c>
      <c r="J477" s="51">
        <v>251.2</v>
      </c>
      <c r="K477" s="52">
        <v>7</v>
      </c>
      <c r="L477" s="51"/>
    </row>
    <row r="478" spans="1:12" ht="15" x14ac:dyDescent="0.25">
      <c r="A478" s="25"/>
      <c r="B478" s="16"/>
      <c r="C478" s="11"/>
      <c r="D478" s="6"/>
      <c r="E478" s="50" t="s">
        <v>53</v>
      </c>
      <c r="F478" s="51">
        <v>200</v>
      </c>
      <c r="G478" s="51">
        <v>1.1599999999999999</v>
      </c>
      <c r="H478" s="51">
        <v>0.3</v>
      </c>
      <c r="I478" s="51">
        <v>47.26</v>
      </c>
      <c r="J478" s="51">
        <v>196.38</v>
      </c>
      <c r="K478" s="52">
        <v>349</v>
      </c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504</v>
      </c>
      <c r="G479" s="21">
        <f t="shared" ref="G479" si="358">SUM(G476:G478)</f>
        <v>11.44</v>
      </c>
      <c r="H479" s="21">
        <f t="shared" ref="H479" si="359">SUM(H476:H478)</f>
        <v>13.910000000000002</v>
      </c>
      <c r="I479" s="21">
        <f t="shared" ref="I479" si="360">SUM(I476:I478)</f>
        <v>105.65</v>
      </c>
      <c r="J479" s="21">
        <f t="shared" ref="J479" si="361">SUM(J476:J478)</f>
        <v>602.07999999999993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99</v>
      </c>
      <c r="F480" s="51">
        <v>80</v>
      </c>
      <c r="G480" s="51">
        <v>8.1</v>
      </c>
      <c r="H480" s="51">
        <v>10.7</v>
      </c>
      <c r="I480" s="51">
        <v>2.62</v>
      </c>
      <c r="J480" s="51">
        <v>139.19999999999999</v>
      </c>
      <c r="K480" s="52">
        <v>76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135</v>
      </c>
      <c r="F481" s="51">
        <v>250</v>
      </c>
      <c r="G481" s="51">
        <v>1.48</v>
      </c>
      <c r="H481" s="51">
        <v>4.92</v>
      </c>
      <c r="I481" s="51">
        <v>6.09</v>
      </c>
      <c r="J481" s="51">
        <v>76.3</v>
      </c>
      <c r="K481" s="52">
        <v>98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136</v>
      </c>
      <c r="F482" s="51">
        <v>275</v>
      </c>
      <c r="G482" s="51">
        <v>25.46</v>
      </c>
      <c r="H482" s="51">
        <v>28.43</v>
      </c>
      <c r="I482" s="51">
        <v>26.05</v>
      </c>
      <c r="J482" s="51">
        <v>413.6</v>
      </c>
      <c r="K482" s="52">
        <v>259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84</v>
      </c>
      <c r="F484" s="51">
        <v>200</v>
      </c>
      <c r="G484" s="51">
        <v>0.16</v>
      </c>
      <c r="H484" s="51">
        <v>0.16</v>
      </c>
      <c r="I484" s="51">
        <v>23.88</v>
      </c>
      <c r="J484" s="51">
        <v>97.6</v>
      </c>
      <c r="K484" s="52">
        <v>342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80</v>
      </c>
      <c r="G486" s="51">
        <v>4.4800000000000004</v>
      </c>
      <c r="H486" s="51">
        <v>0.88</v>
      </c>
      <c r="I486" s="51">
        <v>39.520000000000003</v>
      </c>
      <c r="J486" s="51">
        <v>183.9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885</v>
      </c>
      <c r="G489" s="21">
        <f t="shared" ref="G489" si="363">SUM(G480:G488)</f>
        <v>39.679999999999993</v>
      </c>
      <c r="H489" s="21">
        <f t="shared" ref="H489" si="364">SUM(H480:H488)</f>
        <v>45.089999999999996</v>
      </c>
      <c r="I489" s="21">
        <f t="shared" ref="I489" si="365">SUM(I480:I488)</f>
        <v>98.16</v>
      </c>
      <c r="J489" s="21">
        <f t="shared" ref="J489" si="366">SUM(J480:J488)</f>
        <v>910.6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55</v>
      </c>
      <c r="F491" s="51">
        <v>210</v>
      </c>
      <c r="G491" s="51">
        <v>0.9</v>
      </c>
      <c r="H491" s="51">
        <v>0.4</v>
      </c>
      <c r="I491" s="51">
        <v>26.07</v>
      </c>
      <c r="J491" s="51">
        <v>108.9</v>
      </c>
      <c r="K491" s="52">
        <v>389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210</v>
      </c>
      <c r="G494" s="21">
        <f t="shared" ref="G494" si="368">SUM(G490:G493)</f>
        <v>0.9</v>
      </c>
      <c r="H494" s="21">
        <f t="shared" ref="H494" si="369">SUM(H490:H493)</f>
        <v>0.4</v>
      </c>
      <c r="I494" s="21">
        <f t="shared" ref="I494" si="370">SUM(I490:I493)</f>
        <v>26.07</v>
      </c>
      <c r="J494" s="21">
        <f t="shared" ref="J494" si="371">SUM(J490:J493)</f>
        <v>108.9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137</v>
      </c>
      <c r="F495" s="51">
        <v>140</v>
      </c>
      <c r="G495" s="51">
        <v>11.57</v>
      </c>
      <c r="H495" s="51">
        <v>11.27</v>
      </c>
      <c r="I495" s="51">
        <v>16.47</v>
      </c>
      <c r="J495" s="51">
        <v>213.5</v>
      </c>
      <c r="K495" s="52">
        <v>239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83</v>
      </c>
      <c r="F496" s="51">
        <v>157</v>
      </c>
      <c r="G496" s="51">
        <v>5.73</v>
      </c>
      <c r="H496" s="51">
        <v>6.08</v>
      </c>
      <c r="I496" s="51">
        <v>31.98</v>
      </c>
      <c r="J496" s="51">
        <v>205.5</v>
      </c>
      <c r="K496" s="52">
        <v>203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95</v>
      </c>
      <c r="F497" s="51">
        <v>200</v>
      </c>
      <c r="G497" s="51">
        <v>2.94</v>
      </c>
      <c r="H497" s="51">
        <v>1.99</v>
      </c>
      <c r="I497" s="51">
        <v>20.92</v>
      </c>
      <c r="J497" s="51">
        <v>113.4</v>
      </c>
      <c r="K497" s="52">
        <v>380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59</v>
      </c>
      <c r="F498" s="51">
        <v>75</v>
      </c>
      <c r="G498" s="51">
        <v>5.93</v>
      </c>
      <c r="H498" s="51">
        <v>0.75</v>
      </c>
      <c r="I498" s="51">
        <v>36.229999999999997</v>
      </c>
      <c r="J498" s="51">
        <v>175.35</v>
      </c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572</v>
      </c>
      <c r="G501" s="21">
        <f t="shared" ref="G501" si="373">SUM(G495:G500)</f>
        <v>26.17</v>
      </c>
      <c r="H501" s="21">
        <f t="shared" ref="H501" si="374">SUM(H495:H500)</f>
        <v>20.09</v>
      </c>
      <c r="I501" s="21">
        <f t="shared" ref="I501" si="375">SUM(I495:I500)</f>
        <v>105.6</v>
      </c>
      <c r="J501" s="21">
        <f t="shared" ref="J501" si="376">SUM(J495:J500)</f>
        <v>707.75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60</v>
      </c>
      <c r="F502" s="51">
        <v>207</v>
      </c>
      <c r="G502" s="51">
        <v>5.8</v>
      </c>
      <c r="H502" s="51">
        <v>5</v>
      </c>
      <c r="I502" s="51">
        <v>8</v>
      </c>
      <c r="J502" s="51">
        <v>100</v>
      </c>
      <c r="K502" s="52">
        <v>386</v>
      </c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207</v>
      </c>
      <c r="G508" s="21">
        <f t="shared" ref="G508" si="378">SUM(G502:G507)</f>
        <v>5.8</v>
      </c>
      <c r="H508" s="21">
        <f t="shared" ref="H508" si="379">SUM(H502:H507)</f>
        <v>5</v>
      </c>
      <c r="I508" s="21">
        <f t="shared" ref="I508" si="380">SUM(I502:I507)</f>
        <v>8</v>
      </c>
      <c r="J508" s="21">
        <f t="shared" ref="J508" si="381">SUM(J502:J507)</f>
        <v>100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2841</v>
      </c>
      <c r="G509" s="34">
        <f t="shared" ref="G509" si="383">G475+G479+G489+G494+G501+G508</f>
        <v>98.62</v>
      </c>
      <c r="H509" s="34">
        <f t="shared" ref="H509" si="384">H475+H479+H489+H494+H501+H508</f>
        <v>103.60000000000001</v>
      </c>
      <c r="I509" s="34">
        <f t="shared" ref="I509" si="385">I475+I479+I489+I494+I501+I508</f>
        <v>427.96999999999991</v>
      </c>
      <c r="J509" s="34">
        <f t="shared" ref="J509" si="386">J475+J479+J489+J494+J501+J508</f>
        <v>2997.98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76</v>
      </c>
      <c r="F510" s="48">
        <v>180</v>
      </c>
      <c r="G510" s="48">
        <v>7.41</v>
      </c>
      <c r="H510" s="48">
        <v>9.48</v>
      </c>
      <c r="I510" s="48">
        <v>37.99</v>
      </c>
      <c r="J510" s="48">
        <v>267.39999999999998</v>
      </c>
      <c r="K510" s="49">
        <v>173</v>
      </c>
      <c r="L510" s="48"/>
    </row>
    <row r="511" spans="1:12" ht="15" x14ac:dyDescent="0.25">
      <c r="A511" s="25"/>
      <c r="B511" s="16"/>
      <c r="C511" s="11"/>
      <c r="D511" s="6"/>
      <c r="E511" s="50" t="s">
        <v>111</v>
      </c>
      <c r="F511" s="51">
        <v>40</v>
      </c>
      <c r="G511" s="51">
        <v>5.08</v>
      </c>
      <c r="H511" s="51">
        <v>4.5999999999999996</v>
      </c>
      <c r="I511" s="51">
        <v>0.28000000000000003</v>
      </c>
      <c r="J511" s="51">
        <v>63</v>
      </c>
      <c r="K511" s="52">
        <v>209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75</v>
      </c>
      <c r="F512" s="51">
        <v>200</v>
      </c>
      <c r="G512" s="51">
        <v>3.17</v>
      </c>
      <c r="H512" s="51">
        <v>2.68</v>
      </c>
      <c r="I512" s="51">
        <v>15.95</v>
      </c>
      <c r="J512" s="51">
        <v>100.6</v>
      </c>
      <c r="K512" s="52">
        <v>379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59</v>
      </c>
      <c r="F513" s="51">
        <v>75</v>
      </c>
      <c r="G513" s="51">
        <v>5.93</v>
      </c>
      <c r="H513" s="51">
        <v>0.75</v>
      </c>
      <c r="I513" s="51">
        <v>36.229999999999997</v>
      </c>
      <c r="J513" s="51">
        <v>175.35</v>
      </c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66</v>
      </c>
      <c r="F515" s="51">
        <v>8</v>
      </c>
      <c r="G515" s="51">
        <v>0.06</v>
      </c>
      <c r="H515" s="51">
        <v>5.76</v>
      </c>
      <c r="I515" s="51">
        <v>0.11</v>
      </c>
      <c r="J515" s="51">
        <v>52.6</v>
      </c>
      <c r="K515" s="52">
        <v>14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503</v>
      </c>
      <c r="G517" s="21">
        <f t="shared" ref="G517" si="388">SUM(G510:G516)</f>
        <v>21.65</v>
      </c>
      <c r="H517" s="21">
        <f t="shared" ref="H517" si="389">SUM(H510:H516)</f>
        <v>23.270000000000003</v>
      </c>
      <c r="I517" s="21">
        <f t="shared" ref="I517" si="390">SUM(I510:I516)</f>
        <v>90.559999999999988</v>
      </c>
      <c r="J517" s="21">
        <f t="shared" ref="J517" si="391">SUM(J510:J516)</f>
        <v>658.95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50</v>
      </c>
      <c r="F518" s="51">
        <v>200</v>
      </c>
      <c r="G518" s="51">
        <v>3</v>
      </c>
      <c r="H518" s="51">
        <v>1</v>
      </c>
      <c r="I518" s="51">
        <v>42</v>
      </c>
      <c r="J518" s="51">
        <v>192</v>
      </c>
      <c r="K518" s="52">
        <v>338</v>
      </c>
      <c r="L518" s="51"/>
    </row>
    <row r="519" spans="1:12" ht="15" x14ac:dyDescent="0.25">
      <c r="A519" s="25"/>
      <c r="B519" s="16"/>
      <c r="C519" s="11"/>
      <c r="D519" s="6"/>
      <c r="E519" s="50" t="s">
        <v>67</v>
      </c>
      <c r="F519" s="51">
        <v>35</v>
      </c>
      <c r="G519" s="51">
        <v>4.5</v>
      </c>
      <c r="H519" s="51">
        <v>5.65</v>
      </c>
      <c r="I519" s="51">
        <v>34.85</v>
      </c>
      <c r="J519" s="51">
        <v>207.3</v>
      </c>
      <c r="K519" s="52"/>
      <c r="L519" s="51"/>
    </row>
    <row r="520" spans="1:12" ht="15" x14ac:dyDescent="0.25">
      <c r="A520" s="25"/>
      <c r="B520" s="16"/>
      <c r="C520" s="11"/>
      <c r="D520" s="6"/>
      <c r="E520" s="50" t="s">
        <v>97</v>
      </c>
      <c r="F520" s="51">
        <v>200</v>
      </c>
      <c r="G520" s="51">
        <v>0.12</v>
      </c>
      <c r="H520" s="51">
        <v>0.02</v>
      </c>
      <c r="I520" s="51">
        <v>26.56</v>
      </c>
      <c r="J520" s="51">
        <v>106.8</v>
      </c>
      <c r="K520" s="52">
        <v>387</v>
      </c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435</v>
      </c>
      <c r="G521" s="21">
        <f t="shared" ref="G521" si="392">SUM(G518:G520)</f>
        <v>7.62</v>
      </c>
      <c r="H521" s="21">
        <f t="shared" ref="H521" si="393">SUM(H518:H520)</f>
        <v>6.67</v>
      </c>
      <c r="I521" s="21">
        <f t="shared" ref="I521" si="394">SUM(I518:I520)</f>
        <v>103.41</v>
      </c>
      <c r="J521" s="21">
        <f t="shared" ref="J521" si="395">SUM(J518:J520)</f>
        <v>506.1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138</v>
      </c>
      <c r="F523" s="51">
        <v>250</v>
      </c>
      <c r="G523" s="51">
        <v>1.76</v>
      </c>
      <c r="H523" s="51">
        <v>4.8899999999999997</v>
      </c>
      <c r="I523" s="51">
        <v>5.9</v>
      </c>
      <c r="J523" s="51">
        <v>80</v>
      </c>
      <c r="K523" s="52">
        <v>87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101</v>
      </c>
      <c r="F524" s="51">
        <v>140</v>
      </c>
      <c r="G524" s="51">
        <v>21.28</v>
      </c>
      <c r="H524" s="51">
        <v>24.33</v>
      </c>
      <c r="I524" s="51">
        <v>3.58</v>
      </c>
      <c r="J524" s="51">
        <v>315</v>
      </c>
      <c r="K524" s="52">
        <v>256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102</v>
      </c>
      <c r="F525" s="51">
        <v>165</v>
      </c>
      <c r="G525" s="51">
        <v>3.6</v>
      </c>
      <c r="H525" s="51">
        <v>11.84</v>
      </c>
      <c r="I525" s="51">
        <v>20.85</v>
      </c>
      <c r="J525" s="51">
        <v>210</v>
      </c>
      <c r="K525" s="52">
        <v>128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53</v>
      </c>
      <c r="F526" s="51">
        <v>200</v>
      </c>
      <c r="G526" s="51">
        <v>1.1599999999999999</v>
      </c>
      <c r="H526" s="51">
        <v>0.3</v>
      </c>
      <c r="I526" s="51">
        <v>47.26</v>
      </c>
      <c r="J526" s="51">
        <v>196.38</v>
      </c>
      <c r="K526" s="52">
        <v>349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54</v>
      </c>
      <c r="F528" s="51">
        <v>80</v>
      </c>
      <c r="G528" s="51">
        <v>4.4800000000000004</v>
      </c>
      <c r="H528" s="51">
        <v>0.88</v>
      </c>
      <c r="I528" s="51">
        <v>39.520000000000003</v>
      </c>
      <c r="J528" s="51">
        <v>183.9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835</v>
      </c>
      <c r="G531" s="21">
        <f t="shared" ref="G531" si="397">SUM(G522:G530)</f>
        <v>32.28</v>
      </c>
      <c r="H531" s="21">
        <f t="shared" ref="H531" si="398">SUM(H522:H530)</f>
        <v>42.24</v>
      </c>
      <c r="I531" s="21">
        <f t="shared" ref="I531" si="399">SUM(I522:I530)</f>
        <v>117.11000000000001</v>
      </c>
      <c r="J531" s="21">
        <f t="shared" ref="J531" si="400">SUM(J522:J530)</f>
        <v>985.28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55</v>
      </c>
      <c r="F533" s="51">
        <v>210</v>
      </c>
      <c r="G533" s="51">
        <v>0.6</v>
      </c>
      <c r="H533" s="51">
        <v>0.4</v>
      </c>
      <c r="I533" s="51">
        <v>32.6</v>
      </c>
      <c r="J533" s="51">
        <v>136.4</v>
      </c>
      <c r="K533" s="52">
        <v>389</v>
      </c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210</v>
      </c>
      <c r="G536" s="21">
        <f t="shared" ref="G536" si="402">SUM(G532:G535)</f>
        <v>0.6</v>
      </c>
      <c r="H536" s="21">
        <f t="shared" ref="H536" si="403">SUM(H532:H535)</f>
        <v>0.4</v>
      </c>
      <c r="I536" s="21">
        <f t="shared" ref="I536" si="404">SUM(I532:I535)</f>
        <v>32.6</v>
      </c>
      <c r="J536" s="21">
        <f t="shared" ref="J536" si="405">SUM(J532:J535)</f>
        <v>136.4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139</v>
      </c>
      <c r="F537" s="51">
        <v>80</v>
      </c>
      <c r="G537" s="51">
        <v>9.92</v>
      </c>
      <c r="H537" s="51">
        <v>11.05</v>
      </c>
      <c r="I537" s="51">
        <v>6.39</v>
      </c>
      <c r="J537" s="51">
        <v>165.8</v>
      </c>
      <c r="K537" s="52">
        <v>235</v>
      </c>
      <c r="L537" s="51"/>
    </row>
    <row r="538" spans="1:12" ht="25.5" x14ac:dyDescent="0.25">
      <c r="A538" s="25"/>
      <c r="B538" s="16"/>
      <c r="C538" s="11"/>
      <c r="D538" s="7" t="s">
        <v>30</v>
      </c>
      <c r="E538" s="50" t="s">
        <v>140</v>
      </c>
      <c r="F538" s="51">
        <v>220</v>
      </c>
      <c r="G538" s="51">
        <v>5.5</v>
      </c>
      <c r="H538" s="51">
        <v>8.76</v>
      </c>
      <c r="I538" s="51">
        <v>9.5399999999999991</v>
      </c>
      <c r="J538" s="51">
        <v>130</v>
      </c>
      <c r="K538" s="52">
        <v>156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46</v>
      </c>
      <c r="F539" s="51">
        <v>200</v>
      </c>
      <c r="G539" s="51">
        <v>7.0000000000000007E-2</v>
      </c>
      <c r="H539" s="51">
        <v>0.02</v>
      </c>
      <c r="I539" s="51">
        <v>15</v>
      </c>
      <c r="J539" s="51">
        <v>60</v>
      </c>
      <c r="K539" s="52">
        <v>376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59</v>
      </c>
      <c r="F540" s="51">
        <v>75</v>
      </c>
      <c r="G540" s="51">
        <v>5.93</v>
      </c>
      <c r="H540" s="51">
        <v>0.75</v>
      </c>
      <c r="I540" s="51">
        <v>36.229999999999997</v>
      </c>
      <c r="J540" s="51">
        <v>175.35</v>
      </c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575</v>
      </c>
      <c r="G543" s="21">
        <f t="shared" ref="G543" si="407">SUM(G537:G542)</f>
        <v>21.42</v>
      </c>
      <c r="H543" s="21">
        <f t="shared" ref="H543" si="408">SUM(H537:H542)</f>
        <v>20.580000000000002</v>
      </c>
      <c r="I543" s="21">
        <f t="shared" ref="I543" si="409">SUM(I537:I542)</f>
        <v>67.16</v>
      </c>
      <c r="J543" s="21">
        <f t="shared" ref="J543" si="410">SUM(J537:J542)</f>
        <v>531.15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60</v>
      </c>
      <c r="F544" s="51">
        <v>207</v>
      </c>
      <c r="G544" s="51">
        <v>5.8</v>
      </c>
      <c r="H544" s="51">
        <v>5</v>
      </c>
      <c r="I544" s="51">
        <v>8</v>
      </c>
      <c r="J544" s="51">
        <v>100</v>
      </c>
      <c r="K544" s="52">
        <v>386</v>
      </c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207</v>
      </c>
      <c r="G550" s="21">
        <f t="shared" ref="G550" si="412">SUM(G544:G549)</f>
        <v>5.8</v>
      </c>
      <c r="H550" s="21">
        <f t="shared" ref="H550" si="413">SUM(H544:H549)</f>
        <v>5</v>
      </c>
      <c r="I550" s="21">
        <f t="shared" ref="I550" si="414">SUM(I544:I549)</f>
        <v>8</v>
      </c>
      <c r="J550" s="21">
        <f t="shared" ref="J550" si="415">SUM(J544:J549)</f>
        <v>100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2765</v>
      </c>
      <c r="G551" s="34">
        <f t="shared" ref="G551" si="417">G517+G521+G531+G536+G543+G550</f>
        <v>89.36999999999999</v>
      </c>
      <c r="H551" s="34">
        <f t="shared" ref="H551" si="418">H517+H521+H531+H536+H543+H550</f>
        <v>98.160000000000011</v>
      </c>
      <c r="I551" s="34">
        <f t="shared" ref="I551" si="419">I517+I521+I531+I536+I543+I550</f>
        <v>418.84000000000003</v>
      </c>
      <c r="J551" s="34">
        <f t="shared" ref="J551" si="420">J517+J521+J531+J536+J543+J550</f>
        <v>2917.88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141</v>
      </c>
      <c r="F552" s="48">
        <v>250</v>
      </c>
      <c r="G552" s="48">
        <v>7.18</v>
      </c>
      <c r="H552" s="48">
        <v>4.13</v>
      </c>
      <c r="I552" s="48">
        <v>50.27</v>
      </c>
      <c r="J552" s="48">
        <v>367.9</v>
      </c>
      <c r="K552" s="49">
        <v>181</v>
      </c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142</v>
      </c>
      <c r="F554" s="51">
        <v>220</v>
      </c>
      <c r="G554" s="51">
        <v>0.13</v>
      </c>
      <c r="H554" s="51">
        <v>7.0000000000000007E-2</v>
      </c>
      <c r="I554" s="51">
        <v>13.65</v>
      </c>
      <c r="J554" s="51">
        <v>56</v>
      </c>
      <c r="K554" s="52">
        <v>376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59</v>
      </c>
      <c r="F555" s="51">
        <v>75</v>
      </c>
      <c r="G555" s="51">
        <v>5.93</v>
      </c>
      <c r="H555" s="51">
        <v>0.75</v>
      </c>
      <c r="I555" s="51">
        <v>36.229999999999997</v>
      </c>
      <c r="J555" s="51">
        <v>175.35</v>
      </c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66</v>
      </c>
      <c r="F557" s="51">
        <v>8</v>
      </c>
      <c r="G557" s="51">
        <v>0.06</v>
      </c>
      <c r="H557" s="51">
        <v>5.76</v>
      </c>
      <c r="I557" s="51">
        <v>0.11</v>
      </c>
      <c r="J557" s="51">
        <v>52.6</v>
      </c>
      <c r="K557" s="52">
        <v>14</v>
      </c>
      <c r="L557" s="51"/>
    </row>
    <row r="558" spans="1:12" ht="15" x14ac:dyDescent="0.25">
      <c r="A558" s="25"/>
      <c r="B558" s="16"/>
      <c r="C558" s="11"/>
      <c r="D558" s="6"/>
      <c r="E558" s="50" t="s">
        <v>143</v>
      </c>
      <c r="F558" s="51">
        <v>21</v>
      </c>
      <c r="G558" s="51">
        <v>4.6399999999999997</v>
      </c>
      <c r="H558" s="51">
        <v>5.9</v>
      </c>
      <c r="I558" s="51"/>
      <c r="J558" s="51">
        <v>71.66</v>
      </c>
      <c r="K558" s="52">
        <v>15</v>
      </c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574</v>
      </c>
      <c r="G559" s="21">
        <f t="shared" ref="G559" si="422">SUM(G552:G558)</f>
        <v>17.939999999999998</v>
      </c>
      <c r="H559" s="21">
        <f t="shared" ref="H559" si="423">SUM(H552:H558)</f>
        <v>16.61</v>
      </c>
      <c r="I559" s="21">
        <f t="shared" ref="I559" si="424">SUM(I552:I558)</f>
        <v>100.26</v>
      </c>
      <c r="J559" s="21">
        <f t="shared" ref="J559" si="425">SUM(J552:J558)</f>
        <v>723.51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50</v>
      </c>
      <c r="F560" s="51">
        <v>224</v>
      </c>
      <c r="G560" s="51">
        <v>1.35</v>
      </c>
      <c r="H560" s="51">
        <v>0.3</v>
      </c>
      <c r="I560" s="51">
        <v>34.65</v>
      </c>
      <c r="J560" s="51">
        <v>154.5</v>
      </c>
      <c r="K560" s="52">
        <v>341</v>
      </c>
      <c r="L560" s="51"/>
    </row>
    <row r="561" spans="1:12" ht="15" x14ac:dyDescent="0.25">
      <c r="A561" s="25"/>
      <c r="B561" s="16"/>
      <c r="C561" s="11"/>
      <c r="D561" s="6"/>
      <c r="E561" s="50" t="s">
        <v>48</v>
      </c>
      <c r="F561" s="51">
        <v>35</v>
      </c>
      <c r="G561" s="51">
        <v>4.25</v>
      </c>
      <c r="H561" s="51">
        <v>5.65</v>
      </c>
      <c r="I561" s="51">
        <v>34.85</v>
      </c>
      <c r="J561" s="51">
        <v>207.3</v>
      </c>
      <c r="K561" s="52"/>
      <c r="L561" s="51"/>
    </row>
    <row r="562" spans="1:12" ht="15" x14ac:dyDescent="0.25">
      <c r="A562" s="25"/>
      <c r="B562" s="16"/>
      <c r="C562" s="11"/>
      <c r="D562" s="6"/>
      <c r="E562" s="50" t="s">
        <v>92</v>
      </c>
      <c r="F562" s="51">
        <v>200</v>
      </c>
      <c r="G562" s="51">
        <v>0.24</v>
      </c>
      <c r="H562" s="51">
        <v>0.12</v>
      </c>
      <c r="I562" s="51">
        <v>35.76</v>
      </c>
      <c r="J562" s="51">
        <v>145.1</v>
      </c>
      <c r="K562" s="52">
        <v>352</v>
      </c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459</v>
      </c>
      <c r="G563" s="21">
        <f t="shared" ref="G563" si="427">SUM(G560:G562)</f>
        <v>5.84</v>
      </c>
      <c r="H563" s="21">
        <f t="shared" ref="H563" si="428">SUM(H560:H562)</f>
        <v>6.07</v>
      </c>
      <c r="I563" s="21">
        <f t="shared" ref="I563" si="429">SUM(I560:I562)</f>
        <v>105.25999999999999</v>
      </c>
      <c r="J563" s="21">
        <f t="shared" ref="J563" si="430">SUM(J560:J562)</f>
        <v>506.9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68</v>
      </c>
      <c r="F564" s="51">
        <v>70</v>
      </c>
      <c r="G564" s="51">
        <v>1.91</v>
      </c>
      <c r="H564" s="51">
        <v>5.03</v>
      </c>
      <c r="I564" s="51">
        <v>10.18</v>
      </c>
      <c r="J564" s="51">
        <v>93.66</v>
      </c>
      <c r="K564" s="52">
        <v>73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144</v>
      </c>
      <c r="F565" s="51">
        <v>250</v>
      </c>
      <c r="G565" s="51">
        <v>1.97</v>
      </c>
      <c r="H565" s="51">
        <v>2.71</v>
      </c>
      <c r="I565" s="51">
        <v>12.11</v>
      </c>
      <c r="J565" s="51">
        <v>85.8</v>
      </c>
      <c r="K565" s="52">
        <v>101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85</v>
      </c>
      <c r="F566" s="51">
        <v>275</v>
      </c>
      <c r="G566" s="51">
        <v>20.13</v>
      </c>
      <c r="H566" s="51">
        <v>16.739999999999998</v>
      </c>
      <c r="I566" s="51">
        <v>23.89</v>
      </c>
      <c r="J566" s="51">
        <v>326.89999999999998</v>
      </c>
      <c r="K566" s="52">
        <v>289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53</v>
      </c>
      <c r="F568" s="51">
        <v>200</v>
      </c>
      <c r="G568" s="51">
        <v>1.1599999999999999</v>
      </c>
      <c r="H568" s="51">
        <v>0.3</v>
      </c>
      <c r="I568" s="51">
        <v>47.26</v>
      </c>
      <c r="J568" s="51">
        <v>196.38</v>
      </c>
      <c r="K568" s="52">
        <v>349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54</v>
      </c>
      <c r="F570" s="51">
        <v>80</v>
      </c>
      <c r="G570" s="51">
        <v>4.4800000000000004</v>
      </c>
      <c r="H570" s="51">
        <v>0.88</v>
      </c>
      <c r="I570" s="51">
        <v>39.520000000000003</v>
      </c>
      <c r="J570" s="51">
        <v>183.9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875</v>
      </c>
      <c r="G573" s="21">
        <f t="shared" ref="G573" si="432">SUM(G564:G572)</f>
        <v>29.65</v>
      </c>
      <c r="H573" s="21">
        <f t="shared" ref="H573" si="433">SUM(H564:H572)</f>
        <v>25.659999999999997</v>
      </c>
      <c r="I573" s="21">
        <f t="shared" ref="I573" si="434">SUM(I564:I572)</f>
        <v>132.96</v>
      </c>
      <c r="J573" s="21">
        <f t="shared" ref="J573" si="435">SUM(J564:J572)</f>
        <v>886.64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55</v>
      </c>
      <c r="F575" s="51">
        <v>210</v>
      </c>
      <c r="G575" s="51">
        <v>0.9</v>
      </c>
      <c r="H575" s="51">
        <v>0.4</v>
      </c>
      <c r="I575" s="51">
        <v>26.07</v>
      </c>
      <c r="J575" s="51">
        <v>108.9</v>
      </c>
      <c r="K575" s="52">
        <v>389</v>
      </c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210</v>
      </c>
      <c r="G578" s="21">
        <f t="shared" ref="G578" si="437">SUM(G574:G577)</f>
        <v>0.9</v>
      </c>
      <c r="H578" s="21">
        <f t="shared" ref="H578" si="438">SUM(H574:H577)</f>
        <v>0.4</v>
      </c>
      <c r="I578" s="21">
        <f t="shared" ref="I578" si="439">SUM(I574:I577)</f>
        <v>26.07</v>
      </c>
      <c r="J578" s="21">
        <f t="shared" ref="J578" si="440">SUM(J574:J577)</f>
        <v>108.9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145</v>
      </c>
      <c r="F579" s="51">
        <v>87</v>
      </c>
      <c r="G579" s="51">
        <v>8.41</v>
      </c>
      <c r="H579" s="51">
        <v>13.33</v>
      </c>
      <c r="I579" s="51">
        <v>12.49</v>
      </c>
      <c r="J579" s="51">
        <v>203.4</v>
      </c>
      <c r="K579" s="52">
        <v>237</v>
      </c>
      <c r="L579" s="51"/>
    </row>
    <row r="580" spans="1:12" ht="25.5" x14ac:dyDescent="0.25">
      <c r="A580" s="25"/>
      <c r="B580" s="16"/>
      <c r="C580" s="11"/>
      <c r="D580" s="7" t="s">
        <v>30</v>
      </c>
      <c r="E580" s="50" t="s">
        <v>146</v>
      </c>
      <c r="F580" s="51">
        <v>150</v>
      </c>
      <c r="G580" s="51">
        <v>3.44</v>
      </c>
      <c r="H580" s="51">
        <v>13.15</v>
      </c>
      <c r="I580" s="51">
        <v>27.92</v>
      </c>
      <c r="J580" s="51">
        <v>243.8</v>
      </c>
      <c r="K580" s="52">
        <v>313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58</v>
      </c>
      <c r="F581" s="51">
        <v>200</v>
      </c>
      <c r="G581" s="51">
        <v>3.78</v>
      </c>
      <c r="H581" s="51">
        <v>0.67</v>
      </c>
      <c r="I581" s="51">
        <v>26</v>
      </c>
      <c r="J581" s="51">
        <v>125.11</v>
      </c>
      <c r="K581" s="52">
        <v>382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59</v>
      </c>
      <c r="F582" s="51">
        <v>75</v>
      </c>
      <c r="G582" s="51">
        <v>5.93</v>
      </c>
      <c r="H582" s="51">
        <v>0.75</v>
      </c>
      <c r="I582" s="51">
        <v>36.229999999999997</v>
      </c>
      <c r="J582" s="51">
        <v>175.35</v>
      </c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512</v>
      </c>
      <c r="G585" s="21">
        <f t="shared" ref="G585" si="442">SUM(G579:G584)</f>
        <v>21.56</v>
      </c>
      <c r="H585" s="21">
        <f t="shared" ref="H585" si="443">SUM(H579:H584)</f>
        <v>27.900000000000002</v>
      </c>
      <c r="I585" s="21">
        <f t="shared" ref="I585" si="444">SUM(I579:I584)</f>
        <v>102.63999999999999</v>
      </c>
      <c r="J585" s="21">
        <f t="shared" ref="J585" si="445">SUM(J579:J584)</f>
        <v>747.66000000000008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60</v>
      </c>
      <c r="F586" s="51">
        <v>207</v>
      </c>
      <c r="G586" s="51">
        <v>5.8</v>
      </c>
      <c r="H586" s="51">
        <v>5</v>
      </c>
      <c r="I586" s="51">
        <v>8</v>
      </c>
      <c r="J586" s="51">
        <v>100</v>
      </c>
      <c r="K586" s="52">
        <v>386</v>
      </c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207</v>
      </c>
      <c r="G592" s="21">
        <f t="shared" ref="G592" si="447">SUM(G586:G591)</f>
        <v>5.8</v>
      </c>
      <c r="H592" s="21">
        <f t="shared" ref="H592" si="448">SUM(H586:H591)</f>
        <v>5</v>
      </c>
      <c r="I592" s="21">
        <f t="shared" ref="I592" si="449">SUM(I586:I591)</f>
        <v>8</v>
      </c>
      <c r="J592" s="21">
        <f t="shared" ref="J592" si="450">SUM(J586:J591)</f>
        <v>100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2837</v>
      </c>
      <c r="G593" s="40">
        <f t="shared" ref="G593" si="452">G559+G563+G573+G578+G585+G592</f>
        <v>81.689999999999984</v>
      </c>
      <c r="H593" s="40">
        <f t="shared" ref="H593" si="453">H559+H563+H573+H578+H585+H592</f>
        <v>81.64</v>
      </c>
      <c r="I593" s="40">
        <f t="shared" ref="I593" si="454">I559+I563+I573+I578+I585+I592</f>
        <v>475.19</v>
      </c>
      <c r="J593" s="40">
        <f t="shared" ref="J593" si="455">J559+J563+J573+J578+J585+J592</f>
        <v>3073.6099999999997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2795.6428571428573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95.928571428571431</v>
      </c>
      <c r="H594" s="42">
        <f t="shared" si="456"/>
        <v>94.464285714285708</v>
      </c>
      <c r="I594" s="42">
        <f t="shared" si="456"/>
        <v>435.19857142857148</v>
      </c>
      <c r="J594" s="42">
        <f t="shared" si="456"/>
        <v>3015.8564285714283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2023-10-14T08:32:13Z</cp:lastPrinted>
  <dcterms:created xsi:type="dcterms:W3CDTF">2022-05-16T14:23:56Z</dcterms:created>
  <dcterms:modified xsi:type="dcterms:W3CDTF">2024-01-12T12:26:55Z</dcterms:modified>
</cp:coreProperties>
</file>